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7" sheetId="8" r:id="rId8"/>
    <sheet name="9" sheetId="9" state="hidden" r:id="rId9"/>
    <sheet name="10" sheetId="10" state="hidden" r:id="rId10"/>
    <sheet name="11" sheetId="11" state="hidden" r:id="rId11"/>
    <sheet name="12" sheetId="12" state="hidden" r:id="rId12"/>
    <sheet name="13" sheetId="13" state="hidden" r:id="rId13"/>
    <sheet name="14" sheetId="14" state="hidden" r:id="rId14"/>
    <sheet name="dotacje przedmiotowe" sheetId="15" state="hidden" r:id="rId15"/>
    <sheet name="umowy partnerstwa" sheetId="16" state="hidden" r:id="rId16"/>
  </sheets>
  <definedNames/>
  <calcPr fullCalcOnLoad="1"/>
</workbook>
</file>

<file path=xl/sharedStrings.xml><?xml version="1.0" encoding="utf-8"?>
<sst xmlns="http://schemas.openxmlformats.org/spreadsheetml/2006/main" count="767" uniqueCount="455">
  <si>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</si>
  <si>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</si>
  <si>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</si>
  <si>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</si>
  <si>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</si>
  <si>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</si>
  <si>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</si>
  <si>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</si>
  <si>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</si>
  <si>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</si>
  <si>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</si>
  <si>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</si>
  <si>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</si>
  <si>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</si>
  <si>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</si>
  <si>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</si>
  <si>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</si>
  <si>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</si>
  <si>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</si>
  <si>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</si>
  <si>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</si>
  <si>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</si>
  <si>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</si>
  <si>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</si>
  <si>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</si>
  <si>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</si>
  <si>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</si>
  <si>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</si>
  <si>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</si>
  <si>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</si>
  <si>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</si>
  <si>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</si>
  <si>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</si>
  <si>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</si>
  <si>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</si>
  <si>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</si>
  <si>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</si>
  <si>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</si>
  <si>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</si>
  <si>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</si>
  <si>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</si>
  <si>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</si>
  <si>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</si>
  <si>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</si>
  <si>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</si>
  <si>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</si>
  <si>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</si>
  <si>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</si>
  <si>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</si>
  <si>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</si>
  <si>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</si>
  <si>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</si>
  <si>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</si>
  <si>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</si>
  <si>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</si>
  <si>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</si>
  <si>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</si>
  <si>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</si>
  <si>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</si>
  <si>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</si>
  <si>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</si>
  <si>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</si>
  <si>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</si>
  <si>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</si>
  <si>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</si>
  <si>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</si>
  <si>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</si>
  <si>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</si>
  <si>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</si>
  <si>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</si>
  <si>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</si>
  <si>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</si>
  <si>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</si>
  <si>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</si>
  <si>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</si>
  <si>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</si>
  <si>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</si>
  <si>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</si>
  <si>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</si>
  <si>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</si>
  <si>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</si>
  <si>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</si>
  <si>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</si>
  <si>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</si>
  <si>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</si>
  <si>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</si>
  <si>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</si>
  <si>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</si>
  <si>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</si>
  <si>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</si>
  <si>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</si>
  <si>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</si>
  <si>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</si>
  <si>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</si>
  <si>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</si>
  <si>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</si>
  <si>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</si>
  <si>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</si>
  <si>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</si>
  <si>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</si>
  <si>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</si>
  <si>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</si>
  <si>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</si>
  <si>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</si>
  <si>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</si>
  <si>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</si>
  <si>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</si>
  <si>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</si>
  <si>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</si>
  <si>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</si>
  <si>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</si>
  <si>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</si>
  <si>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</si>
  <si>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</si>
  <si>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</si>
  <si>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</si>
  <si>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</si>
  <si>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</si>
  <si>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</si>
  <si>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</si>
  <si>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</si>
  <si>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</si>
  <si>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</si>
  <si>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</si>
  <si>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</si>
  <si>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</si>
  <si>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</si>
  <si>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</si>
  <si>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</si>
  <si>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</si>
  <si>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</si>
  <si>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</si>
  <si>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</si>
  <si>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</si>
  <si>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</si>
  <si>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</si>
  <si>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</si>
  <si>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</si>
  <si>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</si>
  <si>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</si>
  <si>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</si>
  <si>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</si>
  <si>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</si>
  <si>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</si>
  <si>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</si>
  <si>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</si>
  <si>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</si>
  <si>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</si>
  <si>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</si>
  <si>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</si>
  <si>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</si>
  <si>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</si>
  <si>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</si>
  <si>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</si>
  <si>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</si>
  <si>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</si>
  <si>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</si>
  <si>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</si>
  <si>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</si>
  <si>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</si>
  <si>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</si>
  <si>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</si>
  <si>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</si>
  <si>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</si>
  <si>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</si>
  <si>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</si>
  <si>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</si>
  <si>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</si>
  <si>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</si>
  <si>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</si>
  <si>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</si>
  <si>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</si>
  <si>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</si>
  <si>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</si>
  <si>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</si>
  <si>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</si>
  <si>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</si>
  <si>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</si>
  <si>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</si>
  <si>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</si>
  <si>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</si>
  <si>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</si>
  <si>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</si>
  <si>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</si>
  <si>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</si>
  <si>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</si>
  <si>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</si>
  <si>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</si>
  <si>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</si>
  <si>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</si>
  <si>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</si>
  <si>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</si>
  <si>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</si>
  <si>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</si>
  <si>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</si>
  <si>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</si>
  <si>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</si>
  <si>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</si>
  <si>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</si>
  <si>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</si>
  <si>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</si>
  <si>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</si>
  <si>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</si>
  <si>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</si>
  <si>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</si>
  <si>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</si>
  <si>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</si>
  <si>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</si>
  <si>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</si>
  <si>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</si>
  <si>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</si>
  <si>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</si>
  <si>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</si>
  <si>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</si>
  <si>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</si>
  <si>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</si>
  <si>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</si>
  <si>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</si>
  <si>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</si>
  <si>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</si>
  <si>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</si>
  <si>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</si>
  <si>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</si>
  <si>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</si>
  <si>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</si>
  <si>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</si>
  <si>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</si>
  <si>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</si>
  <si>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</si>
  <si>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</si>
  <si>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</si>
  <si>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</si>
  <si>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</si>
  <si>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</si>
  <si>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</si>
  <si>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</si>
  <si>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</si>
  <si>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</si>
  <si>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</si>
  <si>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</si>
  <si>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</si>
  <si>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</si>
  <si>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</si>
  <si>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</si>
  <si>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</si>
  <si>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</si>
  <si>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</si>
  <si>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</si>
  <si>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</si>
  <si>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</si>
  <si>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</si>
  <si>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</si>
  <si>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</si>
  <si>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</si>
  <si>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</si>
  <si>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</si>
  <si>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</si>
  <si>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</si>
  <si>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</si>
  <si>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</si>
  <si>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</si>
  <si>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</si>
  <si>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</si>
  <si>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</si>
  <si>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</si>
  <si>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</si>
  <si>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</si>
  <si>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</si>
  <si>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</si>
  <si>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</si>
  <si>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</si>
  <si>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</si>
  <si>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</si>
  <si>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</si>
  <si>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</si>
  <si>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</si>
  <si>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</si>
  <si>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</si>
  <si>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</si>
  <si>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</si>
  <si>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</si>
  <si>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</si>
  <si>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</si>
  <si>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</si>
  <si>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</si>
  <si>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</si>
  <si>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</si>
  <si>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</si>
  <si>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</si>
  <si>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</si>
  <si>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</si>
  <si>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</si>
  <si>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</si>
  <si>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</si>
  <si>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</si>
  <si>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</si>
  <si>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</si>
  <si>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</si>
  <si>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</si>
  <si>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</si>
  <si>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</si>
  <si>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</si>
  <si>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</si>
  <si>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</si>
  <si>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</si>
  <si>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</si>
  <si>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</si>
  <si>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</si>
  <si>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</si>
  <si>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</si>
  <si>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</si>
  <si>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</si>
  <si>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</si>
  <si>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</si>
  <si>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</si>
  <si>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</si>
  <si>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</si>
  <si>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</si>
  <si>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</si>
  <si>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</si>
  <si>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</si>
  <si>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</si>
  <si>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</si>
  <si>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</si>
  <si>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</si>
  <si>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</si>
  <si>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</si>
  <si>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</si>
  <si>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</si>
  <si>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</si>
  <si>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</si>
  <si>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</si>
  <si>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</si>
  <si>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</si>
  <si>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</si>
  <si>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</si>
  <si>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</si>
  <si>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</si>
  <si>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</si>
  <si>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</si>
  <si>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</si>
  <si>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</si>
  <si>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</si>
  <si>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</si>
  <si>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</si>
  <si>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</si>
  <si>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</si>
  <si>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</si>
  <si>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</si>
  <si>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</si>
  <si>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</si>
  <si>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</si>
  <si>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</si>
  <si>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</si>
  <si>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</si>
  <si>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</si>
  <si>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</si>
  <si>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</si>
  <si>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</si>
  <si>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</si>
  <si>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</si>
  <si>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</si>
  <si>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</si>
  <si>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</si>
  <si>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</si>
  <si>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</si>
  <si>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</si>
  <si>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</si>
  <si>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</si>
  <si>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</si>
  <si>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</si>
  <si>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</si>
  <si>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</si>
  <si>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</si>
  <si>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</si>
  <si>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</si>
  <si>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</si>
  <si>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</si>
  <si>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</si>
  <si>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</si>
  <si>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</si>
  <si>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</si>
  <si>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</si>
  <si>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</si>
  <si>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</si>
  <si>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</si>
  <si>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</si>
  <si>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</si>
  <si>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</si>
  <si>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</si>
  <si>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</si>
  <si>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</si>
  <si>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</si>
  <si>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</si>
  <si>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</si>
  <si>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</si>
  <si>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</si>
  <si>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</si>
  <si>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</si>
  <si>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</si>
  <si>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</si>
  <si>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</si>
  <si>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</si>
  <si>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</si>
  <si>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</si>
  <si>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</si>
  <si>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</si>
  <si>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</si>
  <si>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</si>
  <si>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</si>
  <si>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</si>
  <si>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</si>
  <si>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</si>
  <si>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</si>
  <si>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</si>
  <si>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</si>
  <si>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</si>
  <si>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</si>
  <si>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</si>
  <si>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</si>
  <si>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</si>
  <si>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</si>
  <si>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</si>
  <si>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</si>
  <si>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</si>
  <si>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</si>
  <si>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</si>
  <si>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</si>
  <si>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</si>
  <si>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</si>
  <si>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</si>
  <si>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</si>
  <si>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</si>
  <si>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</si>
  <si>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</si>
  <si>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</si>
  <si>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</si>
  <si>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</si>
  <si>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</si>
  <si>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</si>
  <si>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</si>
  <si>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</si>
  <si>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</si>
  <si>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</si>
  <si>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</si>
  <si>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</si>
  <si>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</si>
  <si>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</si>
  <si>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</si>
  <si>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</si>
  <si>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</si>
  <si>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</si>
  <si>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</si>
  <si>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92120</t>
  </si>
  <si>
    <t>Dochody i wydatki związane z realizacją zadań z zakresu administracji rządowej wykonywanych na podstawie porozumień z organami administracji rządowej w 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</si>
</sst>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0" fillId="0" borderId="0">
      <alignment/>
      <protection/>
    </xf>
    <xf numFmtId="0" fontId="53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2" fillId="0" borderId="11" xfId="52" applyFont="1" applyBorder="1" applyAlignment="1">
      <alignment horizontal="center" vertic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5" xfId="52" applyFont="1" applyBorder="1" applyAlignment="1">
      <alignment horizontal="center"/>
      <protection/>
    </xf>
    <xf numFmtId="0" fontId="11" fillId="0" borderId="30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1" fillId="0" borderId="32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39" t="s">
        <v>372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35" t="s">
        <v>2</v>
      </c>
      <c r="B4" s="235" t="s">
        <v>3</v>
      </c>
      <c r="C4" s="235" t="s">
        <v>17</v>
      </c>
      <c r="D4" s="235" t="s">
        <v>427</v>
      </c>
      <c r="E4" s="235" t="s">
        <v>93</v>
      </c>
      <c r="F4" s="235"/>
      <c r="G4" s="235"/>
      <c r="H4" s="235"/>
      <c r="I4" s="235"/>
      <c r="J4" s="235"/>
      <c r="K4" s="235"/>
    </row>
    <row r="5" spans="1:11" s="59" customFormat="1" ht="20.25" customHeight="1">
      <c r="A5" s="235"/>
      <c r="B5" s="235"/>
      <c r="C5" s="235"/>
      <c r="D5" s="235"/>
      <c r="E5" s="235" t="s">
        <v>37</v>
      </c>
      <c r="F5" s="235" t="s">
        <v>6</v>
      </c>
      <c r="G5" s="235"/>
      <c r="H5" s="235"/>
      <c r="I5" s="235"/>
      <c r="J5" s="235"/>
      <c r="K5" s="235" t="s">
        <v>39</v>
      </c>
    </row>
    <row r="6" spans="1:11" s="59" customFormat="1" ht="52.5">
      <c r="A6" s="235"/>
      <c r="B6" s="235"/>
      <c r="C6" s="235"/>
      <c r="D6" s="235"/>
      <c r="E6" s="235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35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6.2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6.2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6.2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6.2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6.2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6.2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6.2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9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2.5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9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6.2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6.2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2.5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9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6.2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6.2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6.2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6.2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9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6.2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6.2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36" t="s">
        <v>117</v>
      </c>
      <c r="B64" s="237"/>
      <c r="C64" s="238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50" t="s">
        <v>430</v>
      </c>
      <c r="B1" s="250"/>
      <c r="C1" s="250"/>
      <c r="D1" s="250"/>
      <c r="E1" s="250"/>
      <c r="F1" s="250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89" t="s">
        <v>148</v>
      </c>
      <c r="B8" s="290"/>
      <c r="C8" s="290"/>
      <c r="D8" s="290"/>
      <c r="E8" s="291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74" t="s">
        <v>374</v>
      </c>
      <c r="B1" s="274"/>
      <c r="C1" s="274"/>
      <c r="D1" s="274"/>
      <c r="E1" s="274"/>
      <c r="F1" s="274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9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2.5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6.2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6.2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6.2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6.2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6.2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89" t="s">
        <v>148</v>
      </c>
      <c r="B14" s="290"/>
      <c r="C14" s="290"/>
      <c r="D14" s="290"/>
      <c r="E14" s="291"/>
      <c r="F14" s="174">
        <f>SUM(F6:F13)</f>
        <v>2675103</v>
      </c>
    </row>
    <row r="16" ht="12.75">
      <c r="A16" s="87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9" t="s">
        <v>212</v>
      </c>
      <c r="B1" s="239"/>
      <c r="C1" s="239"/>
      <c r="D1" s="7"/>
      <c r="E1" s="7"/>
      <c r="F1" s="7"/>
      <c r="G1" s="7"/>
      <c r="H1" s="7"/>
      <c r="I1" s="7"/>
      <c r="J1" s="7"/>
    </row>
    <row r="2" spans="1:7" ht="19.5" customHeight="1">
      <c r="A2" s="239" t="s">
        <v>46</v>
      </c>
      <c r="B2" s="239"/>
      <c r="C2" s="239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9" t="s">
        <v>212</v>
      </c>
      <c r="B1" s="239"/>
      <c r="C1" s="239"/>
      <c r="D1" s="7"/>
      <c r="E1" s="7"/>
      <c r="F1" s="7"/>
      <c r="G1" s="7"/>
      <c r="H1" s="7"/>
      <c r="I1" s="7"/>
      <c r="J1" s="7"/>
    </row>
    <row r="2" spans="1:7" ht="19.5" customHeight="1">
      <c r="A2" s="239" t="s">
        <v>120</v>
      </c>
      <c r="B2" s="239"/>
      <c r="C2" s="239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39" t="s">
        <v>205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35" t="s">
        <v>60</v>
      </c>
      <c r="B4" s="235" t="s">
        <v>0</v>
      </c>
      <c r="C4" s="292" t="s">
        <v>131</v>
      </c>
      <c r="D4" s="294" t="s">
        <v>121</v>
      </c>
      <c r="E4" s="294"/>
      <c r="F4" s="294"/>
      <c r="G4" s="294"/>
      <c r="H4" s="294"/>
      <c r="I4" s="294"/>
      <c r="J4" s="294"/>
      <c r="K4" s="294"/>
      <c r="L4" s="294"/>
    </row>
    <row r="5" spans="1:12" s="60" customFormat="1" ht="23.25" customHeight="1">
      <c r="A5" s="235"/>
      <c r="B5" s="235"/>
      <c r="C5" s="293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73" t="s">
        <v>86</v>
      </c>
      <c r="B1" s="273"/>
      <c r="C1" s="273"/>
      <c r="D1" s="273"/>
      <c r="E1" s="273"/>
      <c r="F1" s="273"/>
      <c r="G1" s="273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51" t="s">
        <v>60</v>
      </c>
      <c r="B4" s="251" t="s">
        <v>2</v>
      </c>
      <c r="C4" s="251" t="s">
        <v>3</v>
      </c>
      <c r="D4" s="277" t="s">
        <v>154</v>
      </c>
      <c r="E4" s="249" t="s">
        <v>84</v>
      </c>
      <c r="F4" s="249" t="s">
        <v>85</v>
      </c>
      <c r="G4" s="249" t="s">
        <v>42</v>
      </c>
    </row>
    <row r="5" spans="1:7" ht="19.5" customHeight="1">
      <c r="A5" s="251"/>
      <c r="B5" s="251"/>
      <c r="C5" s="251"/>
      <c r="D5" s="278"/>
      <c r="E5" s="249"/>
      <c r="F5" s="249"/>
      <c r="G5" s="249"/>
    </row>
    <row r="6" spans="1:7" ht="19.5" customHeight="1">
      <c r="A6" s="251"/>
      <c r="B6" s="251"/>
      <c r="C6" s="251"/>
      <c r="D6" s="279"/>
      <c r="E6" s="249"/>
      <c r="F6" s="249"/>
      <c r="G6" s="249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89" t="s">
        <v>148</v>
      </c>
      <c r="B13" s="290"/>
      <c r="C13" s="290"/>
      <c r="D13" s="290"/>
      <c r="E13" s="291"/>
      <c r="F13" s="30"/>
      <c r="G13" s="30"/>
    </row>
    <row r="15" ht="12.75">
      <c r="A15" s="87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74" t="s">
        <v>76</v>
      </c>
      <c r="B1" s="274"/>
      <c r="C1" s="274"/>
      <c r="D1" s="274"/>
      <c r="E1" s="274"/>
      <c r="F1" s="274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2" t="s">
        <v>11</v>
      </c>
      <c r="B4" s="301" t="s">
        <v>69</v>
      </c>
      <c r="C4" s="295" t="s">
        <v>213</v>
      </c>
      <c r="D4" s="295" t="s">
        <v>70</v>
      </c>
      <c r="E4" s="298" t="s">
        <v>71</v>
      </c>
      <c r="F4" s="47" t="s">
        <v>72</v>
      </c>
    </row>
    <row r="5" spans="1:6" s="48" customFormat="1" ht="47.25" customHeight="1">
      <c r="A5" s="303"/>
      <c r="B5" s="301"/>
      <c r="C5" s="296"/>
      <c r="D5" s="296"/>
      <c r="E5" s="299"/>
      <c r="F5" s="49" t="s">
        <v>73</v>
      </c>
    </row>
    <row r="6" spans="1:7" s="48" customFormat="1" ht="47.25" customHeight="1">
      <c r="A6" s="304"/>
      <c r="B6" s="301"/>
      <c r="C6" s="297"/>
      <c r="D6" s="297"/>
      <c r="E6" s="300"/>
      <c r="F6" s="49" t="s">
        <v>74</v>
      </c>
      <c r="G6" s="48" t="s">
        <v>24</v>
      </c>
    </row>
    <row r="7" spans="1:6" s="48" customFormat="1" ht="47.25" customHeight="1">
      <c r="A7" s="302" t="s">
        <v>12</v>
      </c>
      <c r="B7" s="301" t="s">
        <v>75</v>
      </c>
      <c r="C7" s="295" t="s">
        <v>214</v>
      </c>
      <c r="D7" s="295" t="s">
        <v>70</v>
      </c>
      <c r="E7" s="298" t="s">
        <v>71</v>
      </c>
      <c r="F7" s="47" t="s">
        <v>72</v>
      </c>
    </row>
    <row r="8" spans="1:6" s="48" customFormat="1" ht="47.25" customHeight="1">
      <c r="A8" s="303"/>
      <c r="B8" s="301"/>
      <c r="C8" s="296"/>
      <c r="D8" s="296"/>
      <c r="E8" s="299"/>
      <c r="F8" s="49" t="s">
        <v>73</v>
      </c>
    </row>
    <row r="9" spans="1:6" s="48" customFormat="1" ht="47.25" customHeight="1">
      <c r="A9" s="304"/>
      <c r="B9" s="301"/>
      <c r="C9" s="297"/>
      <c r="D9" s="297"/>
      <c r="E9" s="300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C4:C6"/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41" t="s">
        <v>354</v>
      </c>
      <c r="C1" s="241"/>
      <c r="D1" s="241"/>
      <c r="E1" s="241"/>
    </row>
    <row r="2" spans="2:4" ht="17.25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42" t="s">
        <v>2</v>
      </c>
      <c r="B4" s="242" t="s">
        <v>3</v>
      </c>
      <c r="C4" s="242" t="s">
        <v>4</v>
      </c>
      <c r="D4" s="242" t="s">
        <v>152</v>
      </c>
      <c r="E4" s="245" t="s">
        <v>423</v>
      </c>
      <c r="F4" s="223" t="s">
        <v>378</v>
      </c>
      <c r="G4" s="223" t="s">
        <v>378</v>
      </c>
    </row>
    <row r="5" spans="1:7" s="56" customFormat="1" ht="15" customHeight="1">
      <c r="A5" s="243"/>
      <c r="B5" s="243"/>
      <c r="C5" s="244"/>
      <c r="D5" s="244"/>
      <c r="E5" s="244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9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9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39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9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39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39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6.2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2.5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9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9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9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9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9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9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9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9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9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9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9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9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9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9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9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9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2.5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2.5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2.5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9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9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6.2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9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9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9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9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9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2.5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9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40" t="s">
        <v>135</v>
      </c>
      <c r="B72" s="240"/>
      <c r="C72" s="240"/>
      <c r="D72" s="240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50" t="s">
        <v>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51" t="s">
        <v>60</v>
      </c>
      <c r="B3" s="251" t="s">
        <v>2</v>
      </c>
      <c r="C3" s="251" t="s">
        <v>40</v>
      </c>
      <c r="D3" s="249" t="s">
        <v>138</v>
      </c>
      <c r="E3" s="249" t="s">
        <v>151</v>
      </c>
      <c r="F3" s="249" t="s">
        <v>87</v>
      </c>
      <c r="G3" s="249"/>
      <c r="H3" s="249"/>
      <c r="I3" s="249"/>
      <c r="J3" s="249"/>
      <c r="K3" s="249"/>
      <c r="L3" s="249"/>
      <c r="M3" s="249" t="s">
        <v>155</v>
      </c>
    </row>
    <row r="4" spans="1:13" s="51" customFormat="1" ht="19.5" customHeight="1">
      <c r="A4" s="251"/>
      <c r="B4" s="251"/>
      <c r="C4" s="251"/>
      <c r="D4" s="249"/>
      <c r="E4" s="249"/>
      <c r="F4" s="249" t="s">
        <v>206</v>
      </c>
      <c r="G4" s="249" t="s">
        <v>207</v>
      </c>
      <c r="H4" s="249"/>
      <c r="I4" s="249"/>
      <c r="J4" s="249"/>
      <c r="K4" s="249" t="s">
        <v>58</v>
      </c>
      <c r="L4" s="249" t="s">
        <v>59</v>
      </c>
      <c r="M4" s="249"/>
    </row>
    <row r="5" spans="1:13" s="51" customFormat="1" ht="29.25" customHeight="1">
      <c r="A5" s="251"/>
      <c r="B5" s="251"/>
      <c r="C5" s="251"/>
      <c r="D5" s="249"/>
      <c r="E5" s="249"/>
      <c r="F5" s="249"/>
      <c r="G5" s="249" t="s">
        <v>156</v>
      </c>
      <c r="H5" s="249" t="s">
        <v>136</v>
      </c>
      <c r="I5" s="249" t="s">
        <v>210</v>
      </c>
      <c r="J5" s="249" t="s">
        <v>137</v>
      </c>
      <c r="K5" s="249"/>
      <c r="L5" s="249"/>
      <c r="M5" s="249"/>
    </row>
    <row r="6" spans="1:13" s="51" customFormat="1" ht="19.5" customHeight="1">
      <c r="A6" s="251"/>
      <c r="B6" s="251"/>
      <c r="C6" s="251"/>
      <c r="D6" s="249"/>
      <c r="E6" s="249"/>
      <c r="F6" s="249"/>
      <c r="G6" s="249"/>
      <c r="H6" s="249"/>
      <c r="I6" s="249"/>
      <c r="J6" s="249"/>
      <c r="K6" s="249"/>
      <c r="L6" s="249"/>
      <c r="M6" s="249"/>
    </row>
    <row r="7" spans="1:13" s="51" customFormat="1" ht="19.5" customHeight="1">
      <c r="A7" s="251"/>
      <c r="B7" s="251"/>
      <c r="C7" s="251"/>
      <c r="D7" s="249"/>
      <c r="E7" s="249"/>
      <c r="F7" s="249"/>
      <c r="G7" s="249"/>
      <c r="H7" s="249"/>
      <c r="I7" s="249"/>
      <c r="J7" s="249"/>
      <c r="K7" s="249"/>
      <c r="L7" s="249"/>
      <c r="M7" s="249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1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81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30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81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1.2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46" t="s">
        <v>148</v>
      </c>
      <c r="B15" s="247"/>
      <c r="C15" s="247"/>
      <c r="D15" s="248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sheetProtection/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5:D15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258" t="s">
        <v>139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</row>
    <row r="3" spans="1:17" ht="9.75">
      <c r="A3" s="256" t="s">
        <v>60</v>
      </c>
      <c r="B3" s="256" t="s">
        <v>89</v>
      </c>
      <c r="C3" s="257" t="s">
        <v>90</v>
      </c>
      <c r="D3" s="257" t="s">
        <v>342</v>
      </c>
      <c r="E3" s="257" t="s">
        <v>144</v>
      </c>
      <c r="F3" s="256" t="s">
        <v>6</v>
      </c>
      <c r="G3" s="256"/>
      <c r="H3" s="256" t="s">
        <v>87</v>
      </c>
      <c r="I3" s="256"/>
      <c r="J3" s="256"/>
      <c r="K3" s="256"/>
      <c r="L3" s="256"/>
      <c r="M3" s="256"/>
      <c r="N3" s="256"/>
      <c r="O3" s="256"/>
      <c r="P3" s="256"/>
      <c r="Q3" s="256"/>
    </row>
    <row r="4" spans="1:17" ht="9.75">
      <c r="A4" s="256"/>
      <c r="B4" s="256"/>
      <c r="C4" s="257"/>
      <c r="D4" s="257"/>
      <c r="E4" s="257"/>
      <c r="F4" s="257" t="s">
        <v>141</v>
      </c>
      <c r="G4" s="257" t="s">
        <v>142</v>
      </c>
      <c r="H4" s="256" t="s">
        <v>82</v>
      </c>
      <c r="I4" s="256"/>
      <c r="J4" s="256"/>
      <c r="K4" s="256"/>
      <c r="L4" s="256"/>
      <c r="M4" s="256"/>
      <c r="N4" s="256"/>
      <c r="O4" s="256"/>
      <c r="P4" s="256"/>
      <c r="Q4" s="256"/>
    </row>
    <row r="5" spans="1:17" ht="9.75">
      <c r="A5" s="256"/>
      <c r="B5" s="256"/>
      <c r="C5" s="257"/>
      <c r="D5" s="257"/>
      <c r="E5" s="257"/>
      <c r="F5" s="257"/>
      <c r="G5" s="257"/>
      <c r="H5" s="257" t="s">
        <v>92</v>
      </c>
      <c r="I5" s="256" t="s">
        <v>93</v>
      </c>
      <c r="J5" s="256"/>
      <c r="K5" s="256"/>
      <c r="L5" s="256"/>
      <c r="M5" s="256"/>
      <c r="N5" s="256"/>
      <c r="O5" s="256"/>
      <c r="P5" s="256"/>
      <c r="Q5" s="256"/>
    </row>
    <row r="6" spans="1:17" ht="14.25" customHeight="1">
      <c r="A6" s="256"/>
      <c r="B6" s="256"/>
      <c r="C6" s="257"/>
      <c r="D6" s="257"/>
      <c r="E6" s="257"/>
      <c r="F6" s="257"/>
      <c r="G6" s="257"/>
      <c r="H6" s="257"/>
      <c r="I6" s="256" t="s">
        <v>94</v>
      </c>
      <c r="J6" s="256"/>
      <c r="K6" s="256"/>
      <c r="L6" s="256"/>
      <c r="M6" s="256" t="s">
        <v>91</v>
      </c>
      <c r="N6" s="256"/>
      <c r="O6" s="256"/>
      <c r="P6" s="256"/>
      <c r="Q6" s="256"/>
    </row>
    <row r="7" spans="1:17" ht="12.75" customHeight="1">
      <c r="A7" s="256"/>
      <c r="B7" s="256"/>
      <c r="C7" s="257"/>
      <c r="D7" s="257"/>
      <c r="E7" s="257"/>
      <c r="F7" s="257"/>
      <c r="G7" s="257"/>
      <c r="H7" s="257"/>
      <c r="I7" s="257" t="s">
        <v>95</v>
      </c>
      <c r="J7" s="256" t="s">
        <v>96</v>
      </c>
      <c r="K7" s="256"/>
      <c r="L7" s="256"/>
      <c r="M7" s="257" t="s">
        <v>97</v>
      </c>
      <c r="N7" s="257" t="s">
        <v>96</v>
      </c>
      <c r="O7" s="257"/>
      <c r="P7" s="257"/>
      <c r="Q7" s="257"/>
    </row>
    <row r="8" spans="1:17" ht="48" customHeight="1">
      <c r="A8" s="256"/>
      <c r="B8" s="256"/>
      <c r="C8" s="257"/>
      <c r="D8" s="257"/>
      <c r="E8" s="257"/>
      <c r="F8" s="257"/>
      <c r="G8" s="257"/>
      <c r="H8" s="257"/>
      <c r="I8" s="257"/>
      <c r="J8" s="50" t="s">
        <v>143</v>
      </c>
      <c r="K8" s="50" t="s">
        <v>98</v>
      </c>
      <c r="L8" s="50" t="s">
        <v>99</v>
      </c>
      <c r="M8" s="257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102</v>
      </c>
      <c r="C10" s="263" t="s">
        <v>48</v>
      </c>
      <c r="D10" s="264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9.75">
      <c r="A11" s="252" t="s">
        <v>103</v>
      </c>
      <c r="B11" s="64" t="s">
        <v>104</v>
      </c>
      <c r="C11" s="253" t="s">
        <v>349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5"/>
    </row>
    <row r="12" spans="1:17" ht="9.75">
      <c r="A12" s="252"/>
      <c r="B12" s="64" t="s">
        <v>105</v>
      </c>
      <c r="C12" s="265" t="s">
        <v>350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</row>
    <row r="13" spans="1:17" ht="9.75">
      <c r="A13" s="252"/>
      <c r="B13" s="64" t="s">
        <v>106</v>
      </c>
      <c r="C13" s="265" t="s">
        <v>351</v>
      </c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</row>
    <row r="14" spans="1:17" ht="9.75">
      <c r="A14" s="252"/>
      <c r="B14" s="64" t="s">
        <v>107</v>
      </c>
      <c r="C14" s="266" t="s">
        <v>334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8"/>
    </row>
    <row r="15" spans="1:17" ht="9.75">
      <c r="A15" s="252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9.75">
      <c r="A16" s="252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9.75">
      <c r="A17" s="252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9.75">
      <c r="A18" s="252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9.75">
      <c r="A19" s="252" t="s">
        <v>109</v>
      </c>
      <c r="B19" s="64" t="s">
        <v>104</v>
      </c>
      <c r="C19" s="253" t="s">
        <v>349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5"/>
    </row>
    <row r="20" spans="1:17" ht="9.75">
      <c r="A20" s="252"/>
      <c r="B20" s="64" t="s">
        <v>105</v>
      </c>
      <c r="C20" s="265" t="s">
        <v>352</v>
      </c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</row>
    <row r="21" spans="1:17" ht="9.75">
      <c r="A21" s="252"/>
      <c r="B21" s="64" t="s">
        <v>106</v>
      </c>
      <c r="C21" s="265" t="s">
        <v>353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</row>
    <row r="22" spans="1:17" ht="9.75">
      <c r="A22" s="252"/>
      <c r="B22" s="64" t="s">
        <v>107</v>
      </c>
      <c r="C22" s="266" t="s">
        <v>340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8"/>
    </row>
    <row r="23" spans="1:17" ht="9.75">
      <c r="A23" s="252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9.75">
      <c r="A24" s="252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9.75">
      <c r="A25" s="252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9.75">
      <c r="A26" s="252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9.75">
      <c r="A27" s="65">
        <v>2</v>
      </c>
      <c r="B27" s="82" t="s">
        <v>111</v>
      </c>
      <c r="C27" s="261" t="s">
        <v>48</v>
      </c>
      <c r="D27" s="262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9" t="s">
        <v>114</v>
      </c>
      <c r="B28" s="269"/>
      <c r="C28" s="259" t="s">
        <v>48</v>
      </c>
      <c r="D28" s="260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9.75">
      <c r="A30" s="270" t="s">
        <v>115</v>
      </c>
      <c r="B30" s="270"/>
      <c r="C30" s="270"/>
      <c r="D30" s="270"/>
      <c r="E30" s="270"/>
      <c r="F30" s="270"/>
      <c r="G30" s="270"/>
      <c r="H30" s="270"/>
      <c r="I30" s="270"/>
      <c r="J30" s="270"/>
    </row>
    <row r="31" spans="1:10" ht="9.7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9.7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sheetProtection/>
  <mergeCells count="34">
    <mergeCell ref="A28:B28"/>
    <mergeCell ref="A30:J30"/>
    <mergeCell ref="A11:A18"/>
    <mergeCell ref="C20:Q20"/>
    <mergeCell ref="C21:Q21"/>
    <mergeCell ref="C22:Q22"/>
    <mergeCell ref="E3:E8"/>
    <mergeCell ref="F4:F8"/>
    <mergeCell ref="I5:Q5"/>
    <mergeCell ref="M6:Q6"/>
    <mergeCell ref="C13:Q13"/>
    <mergeCell ref="C14:Q14"/>
    <mergeCell ref="G4:G8"/>
    <mergeCell ref="F3:G3"/>
    <mergeCell ref="A1:Q1"/>
    <mergeCell ref="C28:D28"/>
    <mergeCell ref="C27:D27"/>
    <mergeCell ref="N7:Q7"/>
    <mergeCell ref="C10:D10"/>
    <mergeCell ref="M7:M8"/>
    <mergeCell ref="C11:Q11"/>
    <mergeCell ref="C12:Q12"/>
    <mergeCell ref="A3:A8"/>
    <mergeCell ref="B3:B8"/>
    <mergeCell ref="A19:A26"/>
    <mergeCell ref="C19:Q19"/>
    <mergeCell ref="H3:Q3"/>
    <mergeCell ref="H4:Q4"/>
    <mergeCell ref="H5:H8"/>
    <mergeCell ref="I6:L6"/>
    <mergeCell ref="I7:I8"/>
    <mergeCell ref="J7:L7"/>
    <mergeCell ref="C3:C8"/>
    <mergeCell ref="D3:D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50" t="s">
        <v>375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51" t="s">
        <v>60</v>
      </c>
      <c r="B3" s="251" t="s">
        <v>2</v>
      </c>
      <c r="C3" s="251" t="s">
        <v>40</v>
      </c>
      <c r="D3" s="249" t="s">
        <v>157</v>
      </c>
      <c r="E3" s="249" t="s">
        <v>151</v>
      </c>
      <c r="F3" s="249" t="s">
        <v>87</v>
      </c>
      <c r="G3" s="249"/>
      <c r="H3" s="249"/>
      <c r="I3" s="249"/>
      <c r="J3" s="249"/>
      <c r="K3" s="249" t="s">
        <v>155</v>
      </c>
    </row>
    <row r="4" spans="1:11" s="51" customFormat="1" ht="19.5" customHeight="1">
      <c r="A4" s="251"/>
      <c r="B4" s="251"/>
      <c r="C4" s="251"/>
      <c r="D4" s="249"/>
      <c r="E4" s="249"/>
      <c r="F4" s="249" t="s">
        <v>428</v>
      </c>
      <c r="G4" s="249" t="s">
        <v>207</v>
      </c>
      <c r="H4" s="249"/>
      <c r="I4" s="249"/>
      <c r="J4" s="249"/>
      <c r="K4" s="249"/>
    </row>
    <row r="5" spans="1:11" s="51" customFormat="1" ht="29.25" customHeight="1">
      <c r="A5" s="251"/>
      <c r="B5" s="251"/>
      <c r="C5" s="251"/>
      <c r="D5" s="249"/>
      <c r="E5" s="249"/>
      <c r="F5" s="249"/>
      <c r="G5" s="249" t="s">
        <v>156</v>
      </c>
      <c r="H5" s="249" t="s">
        <v>136</v>
      </c>
      <c r="I5" s="249" t="s">
        <v>158</v>
      </c>
      <c r="J5" s="249" t="s">
        <v>137</v>
      </c>
      <c r="K5" s="249"/>
    </row>
    <row r="6" spans="1:11" s="51" customFormat="1" ht="19.5" customHeight="1">
      <c r="A6" s="251"/>
      <c r="B6" s="251"/>
      <c r="C6" s="251"/>
      <c r="D6" s="249"/>
      <c r="E6" s="249"/>
      <c r="F6" s="249"/>
      <c r="G6" s="249"/>
      <c r="H6" s="249"/>
      <c r="I6" s="249"/>
      <c r="J6" s="249"/>
      <c r="K6" s="249"/>
    </row>
    <row r="7" spans="1:11" s="51" customFormat="1" ht="19.5" customHeight="1">
      <c r="A7" s="251"/>
      <c r="B7" s="251"/>
      <c r="C7" s="251"/>
      <c r="D7" s="249"/>
      <c r="E7" s="249"/>
      <c r="F7" s="249"/>
      <c r="G7" s="249"/>
      <c r="H7" s="249"/>
      <c r="I7" s="249"/>
      <c r="J7" s="249"/>
      <c r="K7" s="249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1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0.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0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40.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1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0.2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0.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0.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40.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30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60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60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40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1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51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1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0.2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0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0.2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0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0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0.2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0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0.2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40.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0.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02">
      <c r="A36" s="271" t="s">
        <v>148</v>
      </c>
      <c r="B36" s="271"/>
      <c r="C36" s="271"/>
      <c r="D36" s="271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6:D36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3" t="s">
        <v>436</v>
      </c>
      <c r="B1" s="273"/>
      <c r="C1" s="273"/>
      <c r="D1" s="273"/>
    </row>
    <row r="2" ht="6.75" customHeight="1">
      <c r="A2" s="22"/>
    </row>
    <row r="3" ht="12.75">
      <c r="D3" s="12" t="s">
        <v>41</v>
      </c>
    </row>
    <row r="4" spans="1:4" ht="15" customHeight="1">
      <c r="A4" s="251" t="s">
        <v>60</v>
      </c>
      <c r="B4" s="251" t="s">
        <v>5</v>
      </c>
      <c r="C4" s="249" t="s">
        <v>61</v>
      </c>
      <c r="D4" s="249" t="s">
        <v>437</v>
      </c>
    </row>
    <row r="5" spans="1:4" ht="15" customHeight="1">
      <c r="A5" s="251"/>
      <c r="B5" s="251"/>
      <c r="C5" s="251"/>
      <c r="D5" s="249"/>
    </row>
    <row r="6" spans="1:4" ht="15.75" customHeight="1">
      <c r="A6" s="251"/>
      <c r="B6" s="251"/>
      <c r="C6" s="251"/>
      <c r="D6" s="249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2" t="s">
        <v>25</v>
      </c>
      <c r="B8" s="272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2.5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2" t="s">
        <v>147</v>
      </c>
      <c r="B17" s="272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9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74" t="s">
        <v>445</v>
      </c>
      <c r="B1" s="274"/>
      <c r="C1" s="274"/>
      <c r="D1" s="274"/>
      <c r="E1" s="274"/>
      <c r="F1" s="274"/>
      <c r="G1" s="274"/>
      <c r="H1" s="274"/>
      <c r="I1" s="274"/>
    </row>
    <row r="2" ht="12.75">
      <c r="I2" s="11" t="s">
        <v>41</v>
      </c>
    </row>
    <row r="3" spans="1:9" s="4" customFormat="1" ht="20.25" customHeight="1">
      <c r="A3" s="251" t="s">
        <v>2</v>
      </c>
      <c r="B3" s="277" t="s">
        <v>3</v>
      </c>
      <c r="C3" s="249" t="s">
        <v>134</v>
      </c>
      <c r="D3" s="249" t="s">
        <v>429</v>
      </c>
      <c r="E3" s="249" t="s">
        <v>93</v>
      </c>
      <c r="F3" s="249"/>
      <c r="G3" s="249"/>
      <c r="H3" s="249"/>
      <c r="I3" s="249"/>
    </row>
    <row r="4" spans="1:9" s="4" customFormat="1" ht="20.25" customHeight="1">
      <c r="A4" s="251"/>
      <c r="B4" s="278"/>
      <c r="C4" s="251"/>
      <c r="D4" s="249"/>
      <c r="E4" s="249" t="s">
        <v>132</v>
      </c>
      <c r="F4" s="249" t="s">
        <v>6</v>
      </c>
      <c r="G4" s="249"/>
      <c r="H4" s="249"/>
      <c r="I4" s="249" t="s">
        <v>133</v>
      </c>
    </row>
    <row r="5" spans="1:9" s="4" customFormat="1" ht="65.25" customHeight="1">
      <c r="A5" s="251"/>
      <c r="B5" s="279"/>
      <c r="C5" s="251"/>
      <c r="D5" s="249"/>
      <c r="E5" s="249"/>
      <c r="F5" s="21" t="s">
        <v>448</v>
      </c>
      <c r="G5" s="21" t="s">
        <v>449</v>
      </c>
      <c r="H5" s="21" t="s">
        <v>450</v>
      </c>
      <c r="I5" s="249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5" t="s">
        <v>148</v>
      </c>
      <c r="B21" s="276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10" sqref="I10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7.5039062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274" t="s">
        <v>454</v>
      </c>
      <c r="B1" s="274"/>
      <c r="C1" s="274"/>
      <c r="D1" s="274"/>
      <c r="E1" s="274"/>
      <c r="F1" s="274"/>
      <c r="G1" s="274"/>
      <c r="H1" s="274"/>
      <c r="I1" s="274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51" t="s">
        <v>2</v>
      </c>
      <c r="B4" s="277" t="s">
        <v>3</v>
      </c>
      <c r="C4" s="249" t="s">
        <v>134</v>
      </c>
      <c r="D4" s="249" t="s">
        <v>429</v>
      </c>
      <c r="E4" s="249" t="s">
        <v>93</v>
      </c>
      <c r="F4" s="249"/>
      <c r="G4" s="249"/>
      <c r="H4" s="249"/>
      <c r="I4" s="249"/>
    </row>
    <row r="5" spans="1:9" ht="18" customHeight="1">
      <c r="A5" s="251"/>
      <c r="B5" s="278"/>
      <c r="C5" s="251"/>
      <c r="D5" s="249"/>
      <c r="E5" s="249" t="s">
        <v>132</v>
      </c>
      <c r="F5" s="249" t="s">
        <v>6</v>
      </c>
      <c r="G5" s="249"/>
      <c r="H5" s="249"/>
      <c r="I5" s="249" t="s">
        <v>133</v>
      </c>
    </row>
    <row r="6" spans="1:9" ht="69" customHeight="1">
      <c r="A6" s="251"/>
      <c r="B6" s="279"/>
      <c r="C6" s="251"/>
      <c r="D6" s="249"/>
      <c r="E6" s="249"/>
      <c r="F6" s="21" t="s">
        <v>451</v>
      </c>
      <c r="G6" s="21" t="s">
        <v>452</v>
      </c>
      <c r="H6" s="21" t="s">
        <v>450</v>
      </c>
      <c r="I6" s="249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215">
        <v>750</v>
      </c>
      <c r="B8" s="234">
        <v>75045</v>
      </c>
      <c r="C8" s="161">
        <v>15000</v>
      </c>
      <c r="D8" s="161">
        <v>15000</v>
      </c>
      <c r="E8" s="161">
        <v>15000</v>
      </c>
      <c r="F8" s="229">
        <v>5060</v>
      </c>
      <c r="G8" s="229">
        <v>9940</v>
      </c>
      <c r="H8" s="161">
        <v>0</v>
      </c>
      <c r="I8" s="161">
        <v>0</v>
      </c>
    </row>
    <row r="9" spans="1:9" ht="19.5" customHeight="1">
      <c r="A9" s="233" t="s">
        <v>424</v>
      </c>
      <c r="B9" s="230" t="s">
        <v>453</v>
      </c>
      <c r="C9" s="231">
        <v>8000</v>
      </c>
      <c r="D9" s="231">
        <v>8000</v>
      </c>
      <c r="E9" s="231">
        <v>8000</v>
      </c>
      <c r="F9" s="232">
        <v>0</v>
      </c>
      <c r="G9" s="232">
        <v>8000</v>
      </c>
      <c r="H9" s="231">
        <v>0</v>
      </c>
      <c r="I9" s="231">
        <v>0</v>
      </c>
    </row>
    <row r="10" spans="1:9" ht="24.75" customHeight="1">
      <c r="A10" s="275" t="s">
        <v>148</v>
      </c>
      <c r="B10" s="276"/>
      <c r="C10" s="227">
        <f>C8+C9</f>
        <v>23000</v>
      </c>
      <c r="D10" s="227">
        <f>D8+D9</f>
        <v>23000</v>
      </c>
      <c r="E10" s="227">
        <f>E8+E9</f>
        <v>23000</v>
      </c>
      <c r="F10" s="227">
        <f>F8+F9</f>
        <v>5060</v>
      </c>
      <c r="G10" s="228">
        <f>G8+G9</f>
        <v>17940</v>
      </c>
      <c r="H10" s="227">
        <f>H8</f>
        <v>0</v>
      </c>
      <c r="I10" s="227">
        <f>I8</f>
        <v>0</v>
      </c>
    </row>
    <row r="12" spans="1:6" ht="12.75">
      <c r="A12" s="87"/>
      <c r="F12"/>
    </row>
  </sheetData>
  <sheetProtection/>
  <mergeCells count="10">
    <mergeCell ref="A10:B10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62992125984252" bottom="0.3937007874015748" header="0.5118110236220472" footer="0.5118110236220472"/>
  <pageSetup horizontalDpi="600" verticalDpi="600" orientation="landscape" paperSize="9" scale="90" r:id="rId1"/>
  <headerFooter alignWithMargins="0">
    <oddHeader>&amp;R&amp;"Arial CE,Pogrubiony"Zał.Nr 6 do  Projektu Uchwały Budżetowej Powiatu Nowosolskiego na 2016 rok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83" t="s">
        <v>345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6.5">
      <c r="A2" s="283" t="s">
        <v>162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51" t="s">
        <v>60</v>
      </c>
      <c r="B5" s="251" t="s">
        <v>0</v>
      </c>
      <c r="C5" s="249" t="s">
        <v>166</v>
      </c>
      <c r="D5" s="284" t="s">
        <v>83</v>
      </c>
      <c r="E5" s="285"/>
      <c r="F5" s="285"/>
      <c r="G5" s="286"/>
      <c r="H5" s="249" t="s">
        <v>8</v>
      </c>
      <c r="I5" s="249"/>
      <c r="J5" s="249" t="s">
        <v>167</v>
      </c>
      <c r="K5" s="249" t="s">
        <v>172</v>
      </c>
    </row>
    <row r="6" spans="1:11" ht="15" customHeight="1">
      <c r="A6" s="251"/>
      <c r="B6" s="251"/>
      <c r="C6" s="249"/>
      <c r="D6" s="249" t="s">
        <v>7</v>
      </c>
      <c r="E6" s="280" t="s">
        <v>6</v>
      </c>
      <c r="F6" s="281"/>
      <c r="G6" s="282"/>
      <c r="H6" s="249" t="s">
        <v>7</v>
      </c>
      <c r="I6" s="249" t="s">
        <v>63</v>
      </c>
      <c r="J6" s="249"/>
      <c r="K6" s="249"/>
    </row>
    <row r="7" spans="1:11" ht="18" customHeight="1">
      <c r="A7" s="251"/>
      <c r="B7" s="251"/>
      <c r="C7" s="249"/>
      <c r="D7" s="249"/>
      <c r="E7" s="287" t="s">
        <v>168</v>
      </c>
      <c r="F7" s="280" t="s">
        <v>6</v>
      </c>
      <c r="G7" s="282"/>
      <c r="H7" s="249"/>
      <c r="I7" s="249"/>
      <c r="J7" s="249"/>
      <c r="K7" s="249"/>
    </row>
    <row r="8" spans="1:11" ht="42" customHeight="1">
      <c r="A8" s="251"/>
      <c r="B8" s="251"/>
      <c r="C8" s="249"/>
      <c r="D8" s="249"/>
      <c r="E8" s="288"/>
      <c r="F8" s="90" t="s">
        <v>165</v>
      </c>
      <c r="G8" s="90" t="s">
        <v>164</v>
      </c>
      <c r="H8" s="249"/>
      <c r="I8" s="249"/>
      <c r="J8" s="249"/>
      <c r="K8" s="249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6.2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40" t="s">
        <v>148</v>
      </c>
      <c r="B30" s="240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sheetProtection/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2013-11-04T07:38:05Z</cp:lastPrinted>
  <dcterms:created xsi:type="dcterms:W3CDTF">1998-12-09T13:02:10Z</dcterms:created>
  <dcterms:modified xsi:type="dcterms:W3CDTF">2015-11-13T08:31:34Z</dcterms:modified>
  <cp:category/>
  <cp:version/>
  <cp:contentType/>
  <cp:contentStatus/>
</cp:coreProperties>
</file>