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880" windowHeight="6810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7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<sst xmlns="http://schemas.openxmlformats.org/spreadsheetml/2006/main" count="779" uniqueCount="455">
  <si>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</si>
  <si>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</si>
  <si>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</si>
  <si>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</si>
  <si>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</si>
  <si>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</si>
  <si>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</si>
  <si>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</si>
  <si>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</si>
  <si>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</si>
  <si>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</si>
  <si>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</si>
  <si>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</si>
  <si>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</si>
  <si>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</si>
  <si>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</si>
  <si>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</si>
  <si>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</si>
  <si>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</si>
  <si>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</si>
  <si>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</si>
  <si>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</si>
  <si>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</si>
  <si>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</si>
  <si>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</si>
  <si>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</si>
  <si>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</si>
  <si>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</si>
  <si>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</si>
  <si>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</si>
  <si>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</si>
  <si>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</si>
  <si>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</si>
  <si>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</si>
  <si>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</si>
  <si>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</si>
  <si>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</si>
  <si>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</si>
  <si>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</si>
  <si>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</si>
  <si>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</si>
  <si>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</si>
  <si>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</si>
  <si>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</si>
  <si>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</si>
  <si>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</si>
  <si>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</si>
  <si>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</si>
  <si>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</si>
  <si>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</si>
  <si>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</si>
  <si>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</si>
  <si>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</si>
  <si>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</si>
  <si>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</si>
  <si>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</si>
  <si>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</si>
  <si>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</si>
  <si>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</si>
  <si>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</si>
  <si>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</si>
  <si>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</si>
  <si>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</si>
  <si>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</si>
  <si>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</si>
  <si>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</si>
  <si>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</si>
  <si>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</si>
  <si>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</si>
  <si>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</si>
  <si>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</si>
  <si>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</si>
  <si>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</si>
  <si>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</si>
  <si>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</si>
  <si>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</si>
  <si>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</si>
  <si>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</si>
  <si>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</si>
  <si>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</si>
  <si>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</si>
  <si>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</si>
  <si>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</si>
  <si>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</si>
  <si>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</si>
  <si>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</si>
  <si>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</si>
  <si>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</si>
  <si>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</si>
  <si>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</si>
  <si>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</si>
  <si>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</si>
  <si>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</si>
  <si>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</si>
  <si>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</si>
  <si>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</si>
  <si>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</si>
  <si>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</si>
  <si>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</si>
  <si>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</si>
  <si>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</si>
  <si>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</si>
  <si>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</si>
  <si>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</si>
  <si>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</si>
  <si>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</si>
  <si>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</si>
  <si>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</si>
  <si>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</si>
  <si>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</si>
  <si>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</si>
  <si>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</si>
  <si>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</si>
  <si>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</si>
  <si>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</si>
  <si>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</si>
  <si>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</si>
  <si>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</si>
  <si>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</si>
  <si>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</si>
  <si>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</si>
  <si>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</si>
  <si>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</si>
  <si>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</si>
  <si>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</si>
  <si>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</si>
  <si>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</si>
  <si>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</si>
  <si>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</si>
  <si>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</si>
  <si>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</si>
  <si>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</si>
  <si>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</si>
  <si>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</si>
  <si>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</si>
  <si>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</si>
  <si>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</si>
  <si>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</si>
  <si>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</si>
  <si>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</si>
  <si>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</si>
  <si>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</si>
  <si>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</si>
  <si>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</si>
  <si>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</si>
  <si>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</si>
  <si>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</si>
  <si>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</si>
  <si>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</si>
  <si>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</si>
  <si>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</si>
  <si>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</si>
  <si>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</si>
  <si>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</si>
  <si>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</si>
  <si>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</si>
  <si>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</si>
  <si>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</si>
  <si>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</si>
  <si>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</si>
  <si>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</si>
  <si>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</si>
  <si>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</si>
  <si>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</si>
  <si>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</si>
  <si>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</si>
  <si>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</si>
  <si>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</si>
  <si>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</si>
  <si>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</si>
  <si>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</si>
  <si>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</si>
  <si>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</si>
  <si>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</si>
  <si>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</si>
  <si>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</si>
  <si>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</si>
  <si>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</si>
  <si>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</si>
  <si>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</si>
  <si>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</si>
  <si>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</si>
  <si>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</si>
  <si>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</si>
  <si>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</si>
  <si>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</si>
  <si>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</si>
  <si>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</si>
  <si>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</si>
  <si>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</si>
  <si>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</si>
  <si>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</si>
  <si>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</si>
  <si>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</si>
  <si>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</si>
  <si>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</si>
  <si>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</si>
  <si>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</si>
  <si>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</si>
  <si>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</si>
  <si>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</si>
  <si>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</si>
  <si>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</si>
  <si>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</si>
  <si>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</si>
  <si>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</si>
  <si>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</si>
  <si>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</si>
  <si>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</si>
  <si>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</si>
  <si>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</si>
  <si>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</si>
  <si>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</si>
  <si>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</si>
  <si>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</si>
  <si>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</si>
  <si>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</si>
  <si>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</si>
  <si>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</si>
  <si>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</si>
  <si>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</si>
  <si>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</si>
  <si>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</si>
  <si>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</si>
  <si>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</si>
  <si>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</si>
  <si>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</si>
  <si>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</si>
  <si>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</si>
  <si>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</si>
  <si>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</si>
  <si>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</si>
  <si>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</si>
  <si>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</si>
  <si>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</si>
  <si>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</si>
  <si>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</si>
  <si>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</si>
  <si>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</si>
  <si>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</si>
  <si>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</si>
  <si>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</si>
  <si>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</si>
  <si>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</si>
  <si>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</si>
  <si>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</si>
  <si>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</si>
  <si>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</si>
  <si>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</si>
  <si>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</si>
  <si>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</si>
  <si>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</si>
  <si>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</si>
  <si>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</si>
  <si>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</si>
  <si>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</si>
  <si>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</si>
  <si>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</si>
  <si>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</si>
  <si>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</si>
  <si>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</si>
  <si>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</si>
  <si>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</si>
  <si>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</si>
  <si>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</si>
  <si>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</si>
  <si>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</si>
  <si>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</si>
  <si>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</si>
  <si>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</si>
  <si>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</si>
  <si>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</si>
  <si>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</si>
  <si>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</si>
  <si>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</si>
  <si>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</si>
  <si>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</si>
  <si>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</si>
  <si>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</si>
  <si>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</si>
  <si>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</si>
  <si>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</si>
  <si>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</si>
  <si>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</si>
  <si>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</si>
  <si>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</si>
  <si>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</si>
  <si>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</si>
  <si>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</si>
  <si>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</si>
  <si>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</si>
  <si>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</si>
  <si>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</si>
  <si>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</si>
  <si>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</si>
  <si>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</si>
  <si>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</si>
  <si>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</si>
  <si>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</si>
  <si>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</si>
  <si>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</si>
  <si>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</si>
  <si>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</si>
  <si>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</si>
  <si>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</si>
  <si>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</si>
  <si>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</si>
  <si>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</si>
  <si>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</si>
  <si>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</si>
  <si>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</si>
  <si>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</si>
  <si>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</si>
  <si>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</si>
  <si>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</si>
  <si>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</si>
  <si>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</si>
  <si>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</si>
  <si>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</si>
  <si>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</si>
  <si>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</si>
  <si>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</si>
  <si>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</si>
  <si>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</si>
  <si>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</si>
  <si>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</si>
  <si>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</si>
  <si>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</si>
  <si>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</si>
  <si>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</si>
  <si>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</si>
  <si>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</si>
  <si>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</si>
  <si>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</si>
  <si>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</si>
  <si>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</si>
  <si>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</si>
  <si>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</si>
  <si>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</si>
  <si>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</si>
  <si>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</si>
  <si>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</si>
  <si>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</si>
  <si>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</si>
  <si>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</si>
  <si>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</si>
  <si>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</si>
  <si>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</si>
  <si>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</si>
  <si>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</si>
  <si>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</si>
  <si>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</si>
  <si>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</si>
  <si>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</si>
  <si>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</si>
  <si>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</si>
  <si>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</si>
  <si>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</si>
  <si>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</si>
  <si>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</si>
  <si>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</si>
  <si>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</si>
  <si>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</si>
  <si>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</si>
  <si>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</si>
  <si>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</si>
  <si>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</si>
  <si>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</si>
  <si>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</si>
  <si>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</si>
  <si>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</si>
  <si>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</si>
  <si>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</si>
  <si>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</si>
  <si>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</si>
  <si>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</si>
  <si>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</si>
  <si>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</si>
  <si>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</si>
  <si>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</si>
  <si>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</si>
  <si>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</si>
  <si>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</si>
  <si>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</si>
  <si>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</si>
  <si>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</si>
  <si>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</si>
  <si>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</si>
  <si>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</si>
  <si>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</si>
  <si>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</si>
  <si>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</si>
  <si>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</si>
  <si>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</si>
  <si>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</si>
  <si>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</si>
  <si>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</si>
  <si>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</si>
  <si>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</si>
  <si>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</si>
  <si>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</si>
  <si>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</si>
  <si>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</si>
  <si>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</si>
  <si>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</si>
  <si>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</si>
  <si>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</si>
  <si>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</si>
  <si>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</si>
  <si>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</si>
  <si>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</si>
  <si>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</si>
  <si>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</si>
  <si>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</si>
  <si>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</si>
  <si>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</si>
  <si>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</si>
  <si>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</si>
  <si>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</si>
  <si>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</si>
  <si>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</si>
  <si>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</si>
  <si>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</si>
  <si>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</si>
  <si>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</si>
  <si>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</si>
  <si>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</si>
  <si>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</si>
  <si>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</si>
  <si>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</si>
  <si>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</si>
  <si>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</si>
  <si>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</si>
  <si>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</si>
  <si>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</si>
  <si>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</si>
  <si>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</si>
  <si>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</si>
  <si>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</si>
  <si>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</si>
  <si>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</si>
  <si>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</si>
  <si>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</si>
  <si>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</si>
  <si>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</si>
  <si>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</si>
  <si>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</si>
  <si>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</si>
  <si>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</si>
  <si>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</si>
  <si>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</si>
  <si>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</si>
  <si>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</si>
  <si>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z zakresu administracji rządowej wykonywanych na podstawie porozumień z organami administracji rządowej-wykonanie za 2013 r.</t>
  </si>
  <si>
    <t>Dochody i wydatki związane z realizacją zadań wykonywanych na podstawie porozumień (umów) między jednostkami samorządu terytorialnego- wykonanie za 2014r.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</si>
</sst>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18" applyFont="1" applyBorder="1" applyAlignment="1">
      <alignment horizontal="center"/>
      <protection/>
    </xf>
    <xf numFmtId="0" fontId="12" fillId="0" borderId="2" xfId="18" applyFont="1" applyBorder="1">
      <alignment/>
      <protection/>
    </xf>
    <xf numFmtId="0" fontId="11" fillId="0" borderId="2" xfId="18" applyFont="1" applyBorder="1" applyAlignment="1">
      <alignment horizontal="center"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3" xfId="18" applyFont="1" applyBorder="1">
      <alignment/>
      <protection/>
    </xf>
    <xf numFmtId="0" fontId="11" fillId="0" borderId="0" xfId="18" applyFont="1">
      <alignment/>
      <protection/>
    </xf>
    <xf numFmtId="0" fontId="11" fillId="0" borderId="2" xfId="18" applyFont="1" applyBorder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12" fillId="0" borderId="2" xfId="18" applyFont="1" applyBorder="1" applyAlignment="1">
      <alignment/>
      <protection/>
    </xf>
    <xf numFmtId="0" fontId="4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3" fontId="15" fillId="0" borderId="1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 indent="2"/>
    </xf>
    <xf numFmtId="3" fontId="15" fillId="0" borderId="9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5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3" fontId="18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2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5" xfId="0" applyNumberForma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2" fillId="0" borderId="2" xfId="18" applyNumberFormat="1" applyFont="1" applyBorder="1">
      <alignment/>
      <protection/>
    </xf>
    <xf numFmtId="3" fontId="12" fillId="0" borderId="2" xfId="18" applyNumberFormat="1" applyFont="1" applyBorder="1" applyAlignment="1">
      <alignment/>
      <protection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3" fontId="12" fillId="0" borderId="5" xfId="18" applyNumberFormat="1" applyFont="1" applyBorder="1" applyAlignment="1">
      <alignment vertical="center"/>
      <protection/>
    </xf>
    <xf numFmtId="3" fontId="11" fillId="0" borderId="3" xfId="18" applyNumberFormat="1" applyFont="1" applyBorder="1">
      <alignment/>
      <protection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" xfId="0" applyNumberFormat="1" applyFont="1" applyBorder="1" applyAlignment="1">
      <alignment horizontal="center" vertical="top" wrapText="1"/>
    </xf>
    <xf numFmtId="10" fontId="18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16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1" fillId="0" borderId="18" xfId="18" applyFont="1" applyBorder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4" fontId="0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2" xfId="18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12" fillId="0" borderId="23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7" xfId="18" applyFont="1" applyBorder="1" applyAlignment="1">
      <alignment horizontal="center"/>
      <protection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6.25390625" style="1" bestFit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47" t="s">
        <v>372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6" ht="18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43" t="s">
        <v>2</v>
      </c>
      <c r="B4" s="243" t="s">
        <v>3</v>
      </c>
      <c r="C4" s="243" t="s">
        <v>17</v>
      </c>
      <c r="D4" s="243" t="s">
        <v>427</v>
      </c>
      <c r="E4" s="243" t="s">
        <v>93</v>
      </c>
      <c r="F4" s="243"/>
      <c r="G4" s="243"/>
      <c r="H4" s="243"/>
      <c r="I4" s="243"/>
      <c r="J4" s="243"/>
      <c r="K4" s="243"/>
    </row>
    <row r="5" spans="1:11" s="59" customFormat="1" ht="20.25" customHeight="1">
      <c r="A5" s="243"/>
      <c r="B5" s="243"/>
      <c r="C5" s="243"/>
      <c r="D5" s="243"/>
      <c r="E5" s="243" t="s">
        <v>37</v>
      </c>
      <c r="F5" s="243" t="s">
        <v>6</v>
      </c>
      <c r="G5" s="243"/>
      <c r="H5" s="243"/>
      <c r="I5" s="243"/>
      <c r="J5" s="243"/>
      <c r="K5" s="243" t="s">
        <v>39</v>
      </c>
    </row>
    <row r="6" spans="1:11" s="59" customFormat="1" ht="63.75">
      <c r="A6" s="243"/>
      <c r="B6" s="243"/>
      <c r="C6" s="243"/>
      <c r="D6" s="243"/>
      <c r="E6" s="243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43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5.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5.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5.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5.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5.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5.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5.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8.25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1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8.25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5.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5.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1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8.25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5.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5.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5.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5.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8.25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5.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5.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44" t="s">
        <v>117</v>
      </c>
      <c r="B64" s="245"/>
      <c r="C64" s="246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8" t="s">
        <v>345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16.5">
      <c r="A2" s="278" t="s">
        <v>162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5" t="s">
        <v>60</v>
      </c>
      <c r="B5" s="255" t="s">
        <v>0</v>
      </c>
      <c r="C5" s="256" t="s">
        <v>166</v>
      </c>
      <c r="D5" s="279" t="s">
        <v>83</v>
      </c>
      <c r="E5" s="280"/>
      <c r="F5" s="280"/>
      <c r="G5" s="281"/>
      <c r="H5" s="256" t="s">
        <v>8</v>
      </c>
      <c r="I5" s="256"/>
      <c r="J5" s="256" t="s">
        <v>167</v>
      </c>
      <c r="K5" s="256" t="s">
        <v>172</v>
      </c>
    </row>
    <row r="6" spans="1:11" ht="15" customHeight="1">
      <c r="A6" s="255"/>
      <c r="B6" s="255"/>
      <c r="C6" s="256"/>
      <c r="D6" s="256" t="s">
        <v>7</v>
      </c>
      <c r="E6" s="284" t="s">
        <v>6</v>
      </c>
      <c r="F6" s="285"/>
      <c r="G6" s="286"/>
      <c r="H6" s="256" t="s">
        <v>7</v>
      </c>
      <c r="I6" s="256" t="s">
        <v>63</v>
      </c>
      <c r="J6" s="256"/>
      <c r="K6" s="256"/>
    </row>
    <row r="7" spans="1:11" ht="18" customHeight="1">
      <c r="A7" s="255"/>
      <c r="B7" s="255"/>
      <c r="C7" s="256"/>
      <c r="D7" s="256"/>
      <c r="E7" s="282" t="s">
        <v>168</v>
      </c>
      <c r="F7" s="284" t="s">
        <v>6</v>
      </c>
      <c r="G7" s="286"/>
      <c r="H7" s="256"/>
      <c r="I7" s="256"/>
      <c r="J7" s="256"/>
      <c r="K7" s="256"/>
    </row>
    <row r="8" spans="1:11" ht="42" customHeight="1">
      <c r="A8" s="255"/>
      <c r="B8" s="255"/>
      <c r="C8" s="256"/>
      <c r="D8" s="256"/>
      <c r="E8" s="283"/>
      <c r="F8" s="90" t="s">
        <v>165</v>
      </c>
      <c r="G8" s="90" t="s">
        <v>164</v>
      </c>
      <c r="H8" s="256"/>
      <c r="I8" s="256"/>
      <c r="J8" s="256"/>
      <c r="K8" s="25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5.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8" t="s">
        <v>148</v>
      </c>
      <c r="B30" s="248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4.2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mergeCells count="16">
    <mergeCell ref="E6:G6"/>
    <mergeCell ref="F7:G7"/>
    <mergeCell ref="K5:K8"/>
    <mergeCell ref="H6:H8"/>
    <mergeCell ref="I6:I8"/>
    <mergeCell ref="J5:J8"/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8" sqref="A8:E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3.375" style="1" customWidth="1"/>
    <col min="6" max="6" width="22.375" style="1" customWidth="1"/>
    <col min="7" max="16384" width="9.125" style="1" customWidth="1"/>
  </cols>
  <sheetData>
    <row r="1" spans="1:6" ht="19.5" customHeight="1">
      <c r="A1" s="254" t="s">
        <v>430</v>
      </c>
      <c r="B1" s="254"/>
      <c r="C1" s="254"/>
      <c r="D1" s="254"/>
      <c r="E1" s="254"/>
      <c r="F1" s="254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7" t="s">
        <v>148</v>
      </c>
      <c r="B8" s="288"/>
      <c r="C8" s="288"/>
      <c r="D8" s="288"/>
      <c r="E8" s="289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2" t="s">
        <v>374</v>
      </c>
      <c r="B1" s="272"/>
      <c r="C1" s="272"/>
      <c r="D1" s="272"/>
      <c r="E1" s="272"/>
      <c r="F1" s="272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8.25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1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5.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5.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5.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5.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5.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7" t="s">
        <v>148</v>
      </c>
      <c r="B14" s="288"/>
      <c r="C14" s="288"/>
      <c r="D14" s="288"/>
      <c r="E14" s="289"/>
      <c r="F14" s="174">
        <f>SUM(F6:F13)</f>
        <v>2675103</v>
      </c>
    </row>
    <row r="16" ht="12.75">
      <c r="A16" s="87"/>
    </row>
  </sheetData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7" t="s">
        <v>212</v>
      </c>
      <c r="B1" s="247"/>
      <c r="C1" s="247"/>
      <c r="D1" s="7"/>
      <c r="E1" s="7"/>
      <c r="F1" s="7"/>
      <c r="G1" s="7"/>
      <c r="H1" s="7"/>
      <c r="I1" s="7"/>
      <c r="J1" s="7"/>
    </row>
    <row r="2" spans="1:7" ht="19.5" customHeight="1">
      <c r="A2" s="247" t="s">
        <v>46</v>
      </c>
      <c r="B2" s="247"/>
      <c r="C2" s="247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5" sqref="B2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7" t="s">
        <v>212</v>
      </c>
      <c r="B1" s="247"/>
      <c r="C1" s="247"/>
      <c r="D1" s="7"/>
      <c r="E1" s="7"/>
      <c r="F1" s="7"/>
      <c r="G1" s="7"/>
      <c r="H1" s="7"/>
      <c r="I1" s="7"/>
      <c r="J1" s="7"/>
    </row>
    <row r="2" spans="1:7" ht="19.5" customHeight="1">
      <c r="A2" s="247" t="s">
        <v>120</v>
      </c>
      <c r="B2" s="247"/>
      <c r="C2" s="247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D34" sqref="D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8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43" t="s">
        <v>60</v>
      </c>
      <c r="B4" s="243" t="s">
        <v>0</v>
      </c>
      <c r="C4" s="290" t="s">
        <v>131</v>
      </c>
      <c r="D4" s="292" t="s">
        <v>121</v>
      </c>
      <c r="E4" s="292"/>
      <c r="F4" s="292"/>
      <c r="G4" s="292"/>
      <c r="H4" s="292"/>
      <c r="I4" s="292"/>
      <c r="J4" s="292"/>
      <c r="K4" s="292"/>
      <c r="L4" s="292"/>
    </row>
    <row r="5" spans="1:12" s="60" customFormat="1" ht="23.25" customHeight="1">
      <c r="A5" s="243"/>
      <c r="B5" s="243"/>
      <c r="C5" s="291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71" t="s">
        <v>86</v>
      </c>
      <c r="B1" s="271"/>
      <c r="C1" s="271"/>
      <c r="D1" s="271"/>
      <c r="E1" s="271"/>
      <c r="F1" s="271"/>
      <c r="G1" s="271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5" t="s">
        <v>60</v>
      </c>
      <c r="B4" s="255" t="s">
        <v>2</v>
      </c>
      <c r="C4" s="255" t="s">
        <v>3</v>
      </c>
      <c r="D4" s="275" t="s">
        <v>154</v>
      </c>
      <c r="E4" s="256" t="s">
        <v>84</v>
      </c>
      <c r="F4" s="256" t="s">
        <v>85</v>
      </c>
      <c r="G4" s="256" t="s">
        <v>42</v>
      </c>
    </row>
    <row r="5" spans="1:7" ht="19.5" customHeight="1">
      <c r="A5" s="255"/>
      <c r="B5" s="255"/>
      <c r="C5" s="255"/>
      <c r="D5" s="276"/>
      <c r="E5" s="256"/>
      <c r="F5" s="256"/>
      <c r="G5" s="256"/>
    </row>
    <row r="6" spans="1:7" ht="19.5" customHeight="1">
      <c r="A6" s="255"/>
      <c r="B6" s="255"/>
      <c r="C6" s="255"/>
      <c r="D6" s="277"/>
      <c r="E6" s="256"/>
      <c r="F6" s="256"/>
      <c r="G6" s="25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7" t="s">
        <v>148</v>
      </c>
      <c r="B13" s="288"/>
      <c r="C13" s="288"/>
      <c r="D13" s="288"/>
      <c r="E13" s="289"/>
      <c r="F13" s="30"/>
      <c r="G13" s="30"/>
    </row>
    <row r="15" ht="12.75">
      <c r="A15" s="87" t="s">
        <v>209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72" t="s">
        <v>76</v>
      </c>
      <c r="B1" s="272"/>
      <c r="C1" s="272"/>
      <c r="D1" s="272"/>
      <c r="E1" s="272"/>
      <c r="F1" s="272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0" t="s">
        <v>11</v>
      </c>
      <c r="B4" s="299" t="s">
        <v>69</v>
      </c>
      <c r="C4" s="293" t="s">
        <v>213</v>
      </c>
      <c r="D4" s="293" t="s">
        <v>70</v>
      </c>
      <c r="E4" s="296" t="s">
        <v>71</v>
      </c>
      <c r="F4" s="47" t="s">
        <v>72</v>
      </c>
    </row>
    <row r="5" spans="1:6" s="48" customFormat="1" ht="47.25" customHeight="1">
      <c r="A5" s="301"/>
      <c r="B5" s="299"/>
      <c r="C5" s="294"/>
      <c r="D5" s="294"/>
      <c r="E5" s="297"/>
      <c r="F5" s="49" t="s">
        <v>73</v>
      </c>
    </row>
    <row r="6" spans="1:7" s="48" customFormat="1" ht="47.25" customHeight="1">
      <c r="A6" s="302"/>
      <c r="B6" s="299"/>
      <c r="C6" s="295"/>
      <c r="D6" s="295"/>
      <c r="E6" s="298"/>
      <c r="F6" s="49" t="s">
        <v>74</v>
      </c>
      <c r="G6" s="48" t="s">
        <v>24</v>
      </c>
    </row>
    <row r="7" spans="1:6" s="48" customFormat="1" ht="47.25" customHeight="1">
      <c r="A7" s="300" t="s">
        <v>12</v>
      </c>
      <c r="B7" s="299" t="s">
        <v>75</v>
      </c>
      <c r="C7" s="293" t="s">
        <v>214</v>
      </c>
      <c r="D7" s="293" t="s">
        <v>70</v>
      </c>
      <c r="E7" s="296" t="s">
        <v>71</v>
      </c>
      <c r="F7" s="47" t="s">
        <v>72</v>
      </c>
    </row>
    <row r="8" spans="1:6" s="48" customFormat="1" ht="47.25" customHeight="1">
      <c r="A8" s="301"/>
      <c r="B8" s="299"/>
      <c r="C8" s="294"/>
      <c r="D8" s="294"/>
      <c r="E8" s="297"/>
      <c r="F8" s="49" t="s">
        <v>73</v>
      </c>
    </row>
    <row r="9" spans="1:6" s="48" customFormat="1" ht="47.25" customHeight="1">
      <c r="A9" s="302"/>
      <c r="B9" s="299"/>
      <c r="C9" s="295"/>
      <c r="D9" s="295"/>
      <c r="E9" s="298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2">
      <selection activeCell="E76" sqref="E76"/>
    </sheetView>
  </sheetViews>
  <sheetFormatPr defaultColWidth="9.00390625" defaultRowHeight="12.75"/>
  <cols>
    <col min="1" max="1" width="5.625" style="0" customWidth="1"/>
    <col min="2" max="2" width="8.875" style="0" bestFit="1" customWidth="1"/>
    <col min="3" max="3" width="5.00390625" style="0" customWidth="1"/>
    <col min="4" max="4" width="52.375" style="0" customWidth="1"/>
    <col min="5" max="5" width="27.25390625" style="0" customWidth="1"/>
    <col min="6" max="6" width="10.125" style="0" customWidth="1"/>
    <col min="7" max="7" width="9.875" style="0" customWidth="1"/>
  </cols>
  <sheetData>
    <row r="1" spans="2:5" ht="18">
      <c r="B1" s="249" t="s">
        <v>354</v>
      </c>
      <c r="C1" s="249"/>
      <c r="D1" s="249"/>
      <c r="E1" s="249"/>
    </row>
    <row r="2" spans="2:4" ht="18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50" t="s">
        <v>2</v>
      </c>
      <c r="B4" s="250" t="s">
        <v>3</v>
      </c>
      <c r="C4" s="250" t="s">
        <v>4</v>
      </c>
      <c r="D4" s="250" t="s">
        <v>152</v>
      </c>
      <c r="E4" s="253" t="s">
        <v>423</v>
      </c>
      <c r="F4" s="223" t="s">
        <v>378</v>
      </c>
      <c r="G4" s="223" t="s">
        <v>378</v>
      </c>
    </row>
    <row r="5" spans="1:7" s="56" customFormat="1" ht="15" customHeight="1">
      <c r="A5" s="251"/>
      <c r="B5" s="251"/>
      <c r="C5" s="252"/>
      <c r="D5" s="252"/>
      <c r="E5" s="252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8.25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8.25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51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8.25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51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51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5.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1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8.25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8.25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8.25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8.25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8.25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8.25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8.25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8.25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8.25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8.25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8.25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8.25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8.25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8.25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8.25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8.25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1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1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1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8.25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8.25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5.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8.25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8.25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8.25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8.25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8.25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1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8.25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8" t="s">
        <v>135</v>
      </c>
      <c r="B72" s="248"/>
      <c r="C72" s="248"/>
      <c r="D72" s="248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6" sqref="A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9.875" style="1" customWidth="1"/>
    <col min="12" max="12" width="9.625" style="1" customWidth="1"/>
    <col min="13" max="13" width="16.75390625" style="1" customWidth="1"/>
    <col min="14" max="16384" width="9.125" style="1" customWidth="1"/>
  </cols>
  <sheetData>
    <row r="1" spans="1:13" ht="18">
      <c r="A1" s="254" t="s">
        <v>88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5" t="s">
        <v>60</v>
      </c>
      <c r="B3" s="255" t="s">
        <v>2</v>
      </c>
      <c r="C3" s="255" t="s">
        <v>40</v>
      </c>
      <c r="D3" s="256" t="s">
        <v>138</v>
      </c>
      <c r="E3" s="256" t="s">
        <v>151</v>
      </c>
      <c r="F3" s="256" t="s">
        <v>87</v>
      </c>
      <c r="G3" s="256"/>
      <c r="H3" s="256"/>
      <c r="I3" s="256"/>
      <c r="J3" s="256"/>
      <c r="K3" s="256"/>
      <c r="L3" s="256"/>
      <c r="M3" s="256" t="s">
        <v>155</v>
      </c>
    </row>
    <row r="4" spans="1:13" s="51" customFormat="1" ht="19.5" customHeight="1">
      <c r="A4" s="255"/>
      <c r="B4" s="255"/>
      <c r="C4" s="255"/>
      <c r="D4" s="256"/>
      <c r="E4" s="256"/>
      <c r="F4" s="256" t="s">
        <v>206</v>
      </c>
      <c r="G4" s="256" t="s">
        <v>207</v>
      </c>
      <c r="H4" s="256"/>
      <c r="I4" s="256"/>
      <c r="J4" s="256"/>
      <c r="K4" s="256" t="s">
        <v>58</v>
      </c>
      <c r="L4" s="256" t="s">
        <v>59</v>
      </c>
      <c r="M4" s="256"/>
    </row>
    <row r="5" spans="1:13" s="51" customFormat="1" ht="29.25" customHeight="1">
      <c r="A5" s="255"/>
      <c r="B5" s="255"/>
      <c r="C5" s="255"/>
      <c r="D5" s="256"/>
      <c r="E5" s="256"/>
      <c r="F5" s="256"/>
      <c r="G5" s="256" t="s">
        <v>156</v>
      </c>
      <c r="H5" s="256" t="s">
        <v>136</v>
      </c>
      <c r="I5" s="256" t="s">
        <v>210</v>
      </c>
      <c r="J5" s="256" t="s">
        <v>137</v>
      </c>
      <c r="K5" s="256"/>
      <c r="L5" s="256"/>
      <c r="M5" s="256"/>
    </row>
    <row r="6" spans="1:13" s="51" customFormat="1" ht="19.5" customHeight="1">
      <c r="A6" s="255"/>
      <c r="B6" s="255"/>
      <c r="C6" s="255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13" s="51" customFormat="1" ht="19.5" customHeight="1">
      <c r="A7" s="255"/>
      <c r="B7" s="255"/>
      <c r="C7" s="255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8.7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6.25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101.25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45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101.25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8.7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57" t="s">
        <v>148</v>
      </c>
      <c r="B15" s="258"/>
      <c r="C15" s="258"/>
      <c r="D15" s="259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mergeCells count="17">
    <mergeCell ref="A15:D15"/>
    <mergeCell ref="K4:K7"/>
    <mergeCell ref="G4:J4"/>
    <mergeCell ref="G5:G7"/>
    <mergeCell ref="H5:H7"/>
    <mergeCell ref="I5:I7"/>
    <mergeCell ref="J5:J7"/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232" t="s">
        <v>139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3" spans="1:17" ht="11.25">
      <c r="A3" s="231" t="s">
        <v>60</v>
      </c>
      <c r="B3" s="231" t="s">
        <v>89</v>
      </c>
      <c r="C3" s="230" t="s">
        <v>90</v>
      </c>
      <c r="D3" s="230" t="s">
        <v>342</v>
      </c>
      <c r="E3" s="230" t="s">
        <v>144</v>
      </c>
      <c r="F3" s="231" t="s">
        <v>6</v>
      </c>
      <c r="G3" s="231"/>
      <c r="H3" s="231" t="s">
        <v>87</v>
      </c>
      <c r="I3" s="231"/>
      <c r="J3" s="231"/>
      <c r="K3" s="231"/>
      <c r="L3" s="231"/>
      <c r="M3" s="231"/>
      <c r="N3" s="231"/>
      <c r="O3" s="231"/>
      <c r="P3" s="231"/>
      <c r="Q3" s="231"/>
    </row>
    <row r="4" spans="1:17" ht="11.25">
      <c r="A4" s="231"/>
      <c r="B4" s="231"/>
      <c r="C4" s="230"/>
      <c r="D4" s="230"/>
      <c r="E4" s="230"/>
      <c r="F4" s="230" t="s">
        <v>141</v>
      </c>
      <c r="G4" s="230" t="s">
        <v>142</v>
      </c>
      <c r="H4" s="231" t="s">
        <v>82</v>
      </c>
      <c r="I4" s="231"/>
      <c r="J4" s="231"/>
      <c r="K4" s="231"/>
      <c r="L4" s="231"/>
      <c r="M4" s="231"/>
      <c r="N4" s="231"/>
      <c r="O4" s="231"/>
      <c r="P4" s="231"/>
      <c r="Q4" s="231"/>
    </row>
    <row r="5" spans="1:17" ht="11.25">
      <c r="A5" s="231"/>
      <c r="B5" s="231"/>
      <c r="C5" s="230"/>
      <c r="D5" s="230"/>
      <c r="E5" s="230"/>
      <c r="F5" s="230"/>
      <c r="G5" s="230"/>
      <c r="H5" s="230" t="s">
        <v>92</v>
      </c>
      <c r="I5" s="231" t="s">
        <v>93</v>
      </c>
      <c r="J5" s="231"/>
      <c r="K5" s="231"/>
      <c r="L5" s="231"/>
      <c r="M5" s="231"/>
      <c r="N5" s="231"/>
      <c r="O5" s="231"/>
      <c r="P5" s="231"/>
      <c r="Q5" s="231"/>
    </row>
    <row r="6" spans="1:17" ht="14.25" customHeight="1">
      <c r="A6" s="231"/>
      <c r="B6" s="231"/>
      <c r="C6" s="230"/>
      <c r="D6" s="230"/>
      <c r="E6" s="230"/>
      <c r="F6" s="230"/>
      <c r="G6" s="230"/>
      <c r="H6" s="230"/>
      <c r="I6" s="231" t="s">
        <v>94</v>
      </c>
      <c r="J6" s="231"/>
      <c r="K6" s="231"/>
      <c r="L6" s="231"/>
      <c r="M6" s="231" t="s">
        <v>91</v>
      </c>
      <c r="N6" s="231"/>
      <c r="O6" s="231"/>
      <c r="P6" s="231"/>
      <c r="Q6" s="231"/>
    </row>
    <row r="7" spans="1:17" ht="12.75" customHeight="1">
      <c r="A7" s="231"/>
      <c r="B7" s="231"/>
      <c r="C7" s="230"/>
      <c r="D7" s="230"/>
      <c r="E7" s="230"/>
      <c r="F7" s="230"/>
      <c r="G7" s="230"/>
      <c r="H7" s="230"/>
      <c r="I7" s="230" t="s">
        <v>95</v>
      </c>
      <c r="J7" s="231" t="s">
        <v>96</v>
      </c>
      <c r="K7" s="231"/>
      <c r="L7" s="231"/>
      <c r="M7" s="230" t="s">
        <v>97</v>
      </c>
      <c r="N7" s="230" t="s">
        <v>96</v>
      </c>
      <c r="O7" s="230"/>
      <c r="P7" s="230"/>
      <c r="Q7" s="230"/>
    </row>
    <row r="8" spans="1:17" ht="48" customHeight="1">
      <c r="A8" s="231"/>
      <c r="B8" s="231"/>
      <c r="C8" s="230"/>
      <c r="D8" s="230"/>
      <c r="E8" s="230"/>
      <c r="F8" s="230"/>
      <c r="G8" s="230"/>
      <c r="H8" s="230"/>
      <c r="I8" s="230"/>
      <c r="J8" s="50" t="s">
        <v>143</v>
      </c>
      <c r="K8" s="50" t="s">
        <v>98</v>
      </c>
      <c r="L8" s="50" t="s">
        <v>99</v>
      </c>
      <c r="M8" s="230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11.25">
      <c r="A10" s="63">
        <v>1</v>
      </c>
      <c r="B10" s="80" t="s">
        <v>102</v>
      </c>
      <c r="C10" s="237" t="s">
        <v>48</v>
      </c>
      <c r="D10" s="268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11.25">
      <c r="A11" s="262" t="s">
        <v>103</v>
      </c>
      <c r="B11" s="64" t="s">
        <v>104</v>
      </c>
      <c r="C11" s="267" t="s">
        <v>349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</row>
    <row r="12" spans="1:17" ht="11.25">
      <c r="A12" s="262"/>
      <c r="B12" s="64" t="s">
        <v>105</v>
      </c>
      <c r="C12" s="263" t="s">
        <v>350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</row>
    <row r="13" spans="1:17" ht="11.25">
      <c r="A13" s="262"/>
      <c r="B13" s="64" t="s">
        <v>106</v>
      </c>
      <c r="C13" s="263" t="s">
        <v>351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</row>
    <row r="14" spans="1:17" ht="11.25">
      <c r="A14" s="262"/>
      <c r="B14" s="64" t="s">
        <v>107</v>
      </c>
      <c r="C14" s="264" t="s">
        <v>334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6"/>
    </row>
    <row r="15" spans="1:17" ht="11.25">
      <c r="A15" s="262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11.25">
      <c r="A16" s="262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11.25">
      <c r="A17" s="262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11.25">
      <c r="A18" s="262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11.25">
      <c r="A19" s="262" t="s">
        <v>109</v>
      </c>
      <c r="B19" s="64" t="s">
        <v>104</v>
      </c>
      <c r="C19" s="267" t="s">
        <v>349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</row>
    <row r="20" spans="1:17" ht="11.25">
      <c r="A20" s="262"/>
      <c r="B20" s="64" t="s">
        <v>105</v>
      </c>
      <c r="C20" s="263" t="s">
        <v>352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</row>
    <row r="21" spans="1:17" ht="11.25">
      <c r="A21" s="262"/>
      <c r="B21" s="64" t="s">
        <v>106</v>
      </c>
      <c r="C21" s="263" t="s">
        <v>353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</row>
    <row r="22" spans="1:17" ht="11.25">
      <c r="A22" s="262"/>
      <c r="B22" s="64" t="s">
        <v>107</v>
      </c>
      <c r="C22" s="264" t="s">
        <v>340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6"/>
    </row>
    <row r="23" spans="1:17" ht="11.25">
      <c r="A23" s="262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11.25">
      <c r="A24" s="262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11.25">
      <c r="A25" s="262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262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11.25">
      <c r="A27" s="65">
        <v>2</v>
      </c>
      <c r="B27" s="82" t="s">
        <v>111</v>
      </c>
      <c r="C27" s="235" t="s">
        <v>48</v>
      </c>
      <c r="D27" s="236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0" t="s">
        <v>114</v>
      </c>
      <c r="B28" s="260"/>
      <c r="C28" s="233" t="s">
        <v>48</v>
      </c>
      <c r="D28" s="234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11.25">
      <c r="A30" s="261" t="s">
        <v>115</v>
      </c>
      <c r="B30" s="261"/>
      <c r="C30" s="261"/>
      <c r="D30" s="261"/>
      <c r="E30" s="261"/>
      <c r="F30" s="261"/>
      <c r="G30" s="261"/>
      <c r="H30" s="261"/>
      <c r="I30" s="261"/>
      <c r="J30" s="261"/>
    </row>
    <row r="31" spans="1:10" ht="11.2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1.2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mergeCells count="34">
    <mergeCell ref="A1:Q1"/>
    <mergeCell ref="C28:D28"/>
    <mergeCell ref="C27:D27"/>
    <mergeCell ref="N7:Q7"/>
    <mergeCell ref="C10:D10"/>
    <mergeCell ref="M7:M8"/>
    <mergeCell ref="A19:A26"/>
    <mergeCell ref="C19:Q19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28:B28"/>
    <mergeCell ref="A30:J30"/>
    <mergeCell ref="A11:A18"/>
    <mergeCell ref="C20:Q20"/>
    <mergeCell ref="C21:Q21"/>
    <mergeCell ref="C22:Q22"/>
    <mergeCell ref="C11:Q11"/>
    <mergeCell ref="C12:Q12"/>
    <mergeCell ref="C13:Q13"/>
    <mergeCell ref="C14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24">
      <selection activeCell="I37" sqref="I3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54" t="s">
        <v>375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5" t="s">
        <v>60</v>
      </c>
      <c r="B3" s="255" t="s">
        <v>2</v>
      </c>
      <c r="C3" s="255" t="s">
        <v>40</v>
      </c>
      <c r="D3" s="256" t="s">
        <v>157</v>
      </c>
      <c r="E3" s="256" t="s">
        <v>151</v>
      </c>
      <c r="F3" s="256" t="s">
        <v>87</v>
      </c>
      <c r="G3" s="256"/>
      <c r="H3" s="256"/>
      <c r="I3" s="256"/>
      <c r="J3" s="256"/>
      <c r="K3" s="256" t="s">
        <v>155</v>
      </c>
    </row>
    <row r="4" spans="1:11" s="51" customFormat="1" ht="19.5" customHeight="1">
      <c r="A4" s="255"/>
      <c r="B4" s="255"/>
      <c r="C4" s="255"/>
      <c r="D4" s="256"/>
      <c r="E4" s="256"/>
      <c r="F4" s="256" t="s">
        <v>428</v>
      </c>
      <c r="G4" s="256" t="s">
        <v>207</v>
      </c>
      <c r="H4" s="256"/>
      <c r="I4" s="256"/>
      <c r="J4" s="256"/>
      <c r="K4" s="256"/>
    </row>
    <row r="5" spans="1:11" s="51" customFormat="1" ht="29.25" customHeight="1">
      <c r="A5" s="255"/>
      <c r="B5" s="255"/>
      <c r="C5" s="255"/>
      <c r="D5" s="256"/>
      <c r="E5" s="256"/>
      <c r="F5" s="256"/>
      <c r="G5" s="256" t="s">
        <v>156</v>
      </c>
      <c r="H5" s="256" t="s">
        <v>136</v>
      </c>
      <c r="I5" s="256" t="s">
        <v>158</v>
      </c>
      <c r="J5" s="256" t="s">
        <v>137</v>
      </c>
      <c r="K5" s="256"/>
    </row>
    <row r="6" spans="1:11" s="51" customFormat="1" ht="19.5" customHeight="1">
      <c r="A6" s="255"/>
      <c r="B6" s="255"/>
      <c r="C6" s="255"/>
      <c r="D6" s="256"/>
      <c r="E6" s="256"/>
      <c r="F6" s="256"/>
      <c r="G6" s="256"/>
      <c r="H6" s="256"/>
      <c r="I6" s="256"/>
      <c r="J6" s="256"/>
      <c r="K6" s="256"/>
    </row>
    <row r="7" spans="1:11" s="51" customFormat="1" ht="19.5" customHeight="1">
      <c r="A7" s="255"/>
      <c r="B7" s="255"/>
      <c r="C7" s="255"/>
      <c r="D7" s="256"/>
      <c r="E7" s="256"/>
      <c r="F7" s="256"/>
      <c r="G7" s="256"/>
      <c r="H7" s="256"/>
      <c r="I7" s="256"/>
      <c r="J7" s="256"/>
      <c r="K7" s="256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6.25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6.25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3.75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56.2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6.25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2.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56.2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45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78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78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67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6.25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67.5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6.25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2.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3.75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2.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3.75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3.75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2.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3.75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2.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56.2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23.75">
      <c r="A36" s="269" t="s">
        <v>148</v>
      </c>
      <c r="B36" s="269"/>
      <c r="C36" s="269"/>
      <c r="D36" s="269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mergeCells count="15">
    <mergeCell ref="A36:D36"/>
    <mergeCell ref="E3:E7"/>
    <mergeCell ref="G4:J4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1" t="s">
        <v>436</v>
      </c>
      <c r="B1" s="271"/>
      <c r="C1" s="271"/>
      <c r="D1" s="271"/>
    </row>
    <row r="2" ht="6.75" customHeight="1">
      <c r="A2" s="22"/>
    </row>
    <row r="3" ht="12.75">
      <c r="D3" s="12" t="s">
        <v>41</v>
      </c>
    </row>
    <row r="4" spans="1:4" ht="15" customHeight="1">
      <c r="A4" s="255" t="s">
        <v>60</v>
      </c>
      <c r="B4" s="255" t="s">
        <v>5</v>
      </c>
      <c r="C4" s="256" t="s">
        <v>61</v>
      </c>
      <c r="D4" s="256" t="s">
        <v>437</v>
      </c>
    </row>
    <row r="5" spans="1:4" ht="15" customHeight="1">
      <c r="A5" s="255"/>
      <c r="B5" s="255"/>
      <c r="C5" s="255"/>
      <c r="D5" s="256"/>
    </row>
    <row r="6" spans="1:4" ht="15.75" customHeight="1">
      <c r="A6" s="255"/>
      <c r="B6" s="255"/>
      <c r="C6" s="255"/>
      <c r="D6" s="256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0" t="s">
        <v>25</v>
      </c>
      <c r="B8" s="270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1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0" t="s">
        <v>147</v>
      </c>
      <c r="B17" s="270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8.25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colorId="8" workbookViewId="0" topLeftCell="A1">
      <selection activeCell="K3" sqref="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5" width="13.625" style="1" customWidth="1"/>
    <col min="6" max="6" width="18.00390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48.75" customHeight="1">
      <c r="A1" s="272" t="s">
        <v>445</v>
      </c>
      <c r="B1" s="272"/>
      <c r="C1" s="272"/>
      <c r="D1" s="272"/>
      <c r="E1" s="272"/>
      <c r="F1" s="272"/>
      <c r="G1" s="272"/>
      <c r="H1" s="272"/>
      <c r="I1" s="272"/>
    </row>
    <row r="2" ht="12.75">
      <c r="I2" s="11" t="s">
        <v>41</v>
      </c>
    </row>
    <row r="3" spans="1:9" s="4" customFormat="1" ht="20.25" customHeight="1">
      <c r="A3" s="255" t="s">
        <v>2</v>
      </c>
      <c r="B3" s="275" t="s">
        <v>3</v>
      </c>
      <c r="C3" s="256" t="s">
        <v>134</v>
      </c>
      <c r="D3" s="256" t="s">
        <v>429</v>
      </c>
      <c r="E3" s="256" t="s">
        <v>93</v>
      </c>
      <c r="F3" s="256"/>
      <c r="G3" s="256"/>
      <c r="H3" s="256"/>
      <c r="I3" s="256"/>
    </row>
    <row r="4" spans="1:9" s="4" customFormat="1" ht="20.25" customHeight="1">
      <c r="A4" s="255"/>
      <c r="B4" s="276"/>
      <c r="C4" s="255"/>
      <c r="D4" s="256"/>
      <c r="E4" s="256" t="s">
        <v>132</v>
      </c>
      <c r="F4" s="256" t="s">
        <v>6</v>
      </c>
      <c r="G4" s="256"/>
      <c r="H4" s="256"/>
      <c r="I4" s="256" t="s">
        <v>133</v>
      </c>
    </row>
    <row r="5" spans="1:9" s="4" customFormat="1" ht="65.25" customHeight="1">
      <c r="A5" s="255"/>
      <c r="B5" s="277"/>
      <c r="C5" s="255"/>
      <c r="D5" s="256"/>
      <c r="E5" s="256"/>
      <c r="F5" s="21" t="s">
        <v>448</v>
      </c>
      <c r="G5" s="21" t="s">
        <v>449</v>
      </c>
      <c r="H5" s="21" t="s">
        <v>450</v>
      </c>
      <c r="I5" s="256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3" t="s">
        <v>148</v>
      </c>
      <c r="B21" s="274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5" width="14.375" style="1" customWidth="1"/>
    <col min="6" max="6" width="17.875" style="1" customWidth="1"/>
    <col min="7" max="7" width="14.625" style="0" customWidth="1"/>
    <col min="8" max="8" width="14.375" style="0" customWidth="1"/>
    <col min="9" max="9" width="14.625" style="0" customWidth="1"/>
    <col min="79" max="16384" width="9.125" style="1" customWidth="1"/>
  </cols>
  <sheetData>
    <row r="1" spans="1:9" ht="45" customHeight="1">
      <c r="A1" s="272" t="s">
        <v>454</v>
      </c>
      <c r="B1" s="272"/>
      <c r="C1" s="272"/>
      <c r="D1" s="272"/>
      <c r="E1" s="272"/>
      <c r="F1" s="272"/>
      <c r="G1" s="272"/>
      <c r="H1" s="272"/>
      <c r="I1" s="272"/>
    </row>
    <row r="3" ht="12.75">
      <c r="I3" s="75" t="s">
        <v>41</v>
      </c>
    </row>
    <row r="4" spans="1:78" ht="20.25" customHeight="1">
      <c r="A4" s="255" t="s">
        <v>2</v>
      </c>
      <c r="B4" s="275" t="s">
        <v>3</v>
      </c>
      <c r="C4" s="256" t="s">
        <v>134</v>
      </c>
      <c r="D4" s="256" t="s">
        <v>429</v>
      </c>
      <c r="E4" s="256" t="s">
        <v>93</v>
      </c>
      <c r="F4" s="256"/>
      <c r="G4" s="256"/>
      <c r="H4" s="256"/>
      <c r="I4" s="256"/>
      <c r="BW4" s="1"/>
      <c r="BX4" s="1"/>
      <c r="BY4" s="1"/>
      <c r="BZ4" s="1"/>
    </row>
    <row r="5" spans="1:78" ht="18" customHeight="1">
      <c r="A5" s="255"/>
      <c r="B5" s="276"/>
      <c r="C5" s="255"/>
      <c r="D5" s="256"/>
      <c r="E5" s="256" t="s">
        <v>132</v>
      </c>
      <c r="F5" s="256" t="s">
        <v>6</v>
      </c>
      <c r="G5" s="256"/>
      <c r="H5" s="256"/>
      <c r="I5" s="256" t="s">
        <v>133</v>
      </c>
      <c r="BW5" s="1"/>
      <c r="BX5" s="1"/>
      <c r="BY5" s="1"/>
      <c r="BZ5" s="1"/>
    </row>
    <row r="6" spans="1:78" ht="69" customHeight="1">
      <c r="A6" s="255"/>
      <c r="B6" s="277"/>
      <c r="C6" s="255"/>
      <c r="D6" s="256"/>
      <c r="E6" s="256"/>
      <c r="F6" s="21" t="s">
        <v>451</v>
      </c>
      <c r="G6" s="21" t="s">
        <v>452</v>
      </c>
      <c r="H6" s="21" t="s">
        <v>450</v>
      </c>
      <c r="I6" s="256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>
        <v>852</v>
      </c>
      <c r="B8" s="159">
        <v>85201</v>
      </c>
      <c r="C8" s="240">
        <v>95244</v>
      </c>
      <c r="D8" s="240">
        <v>95244</v>
      </c>
      <c r="E8" s="240">
        <v>95244</v>
      </c>
      <c r="F8" s="240">
        <v>0</v>
      </c>
      <c r="G8" s="240">
        <v>0</v>
      </c>
      <c r="H8" s="240">
        <v>95244</v>
      </c>
      <c r="I8" s="240">
        <v>0</v>
      </c>
      <c r="J8" s="228"/>
      <c r="BW8" s="1"/>
      <c r="BX8" s="1"/>
      <c r="BY8" s="1"/>
      <c r="BZ8" s="1"/>
    </row>
    <row r="9" spans="1:78" ht="19.5" customHeight="1">
      <c r="A9" s="160">
        <v>852</v>
      </c>
      <c r="B9" s="159">
        <v>85204</v>
      </c>
      <c r="C9" s="240">
        <v>206419.07</v>
      </c>
      <c r="D9" s="240">
        <v>206419.07</v>
      </c>
      <c r="E9" s="240">
        <v>206419.07</v>
      </c>
      <c r="F9" s="240">
        <v>0</v>
      </c>
      <c r="G9" s="240"/>
      <c r="H9" s="240">
        <v>206419.07</v>
      </c>
      <c r="I9" s="240">
        <v>0</v>
      </c>
      <c r="J9" s="228"/>
      <c r="BW9" s="1"/>
      <c r="BX9" s="1"/>
      <c r="BY9" s="1"/>
      <c r="BZ9" s="1"/>
    </row>
    <row r="10" spans="1:78" ht="19.5" customHeight="1">
      <c r="A10" s="160">
        <v>853</v>
      </c>
      <c r="B10" s="159">
        <v>85321</v>
      </c>
      <c r="C10" s="240">
        <v>32277</v>
      </c>
      <c r="D10" s="240">
        <v>32277</v>
      </c>
      <c r="E10" s="240">
        <v>32277</v>
      </c>
      <c r="F10" s="240">
        <v>32277</v>
      </c>
      <c r="G10" s="240">
        <v>0</v>
      </c>
      <c r="H10" s="240">
        <v>0</v>
      </c>
      <c r="I10" s="240">
        <v>0</v>
      </c>
      <c r="BW10" s="1"/>
      <c r="BX10" s="1"/>
      <c r="BY10" s="1"/>
      <c r="BZ10" s="1"/>
    </row>
    <row r="11" spans="1:78" ht="24.75" customHeight="1">
      <c r="A11" s="273" t="s">
        <v>148</v>
      </c>
      <c r="B11" s="274"/>
      <c r="C11" s="241">
        <f aca="true" t="shared" si="0" ref="C11:I11">SUM(C8:C10)</f>
        <v>333940.07</v>
      </c>
      <c r="D11" s="242">
        <f t="shared" si="0"/>
        <v>333940.07</v>
      </c>
      <c r="E11" s="242">
        <f t="shared" si="0"/>
        <v>333940.07</v>
      </c>
      <c r="F11" s="242">
        <f>SUM(F8:F10)</f>
        <v>32277</v>
      </c>
      <c r="G11" s="242">
        <f>SUM(G8:G10)</f>
        <v>0</v>
      </c>
      <c r="H11" s="242">
        <f>SUM(H8:H10)</f>
        <v>301663.07</v>
      </c>
      <c r="I11" s="242">
        <f>SUM(I8:I10)</f>
        <v>0</v>
      </c>
      <c r="BW11" s="1"/>
      <c r="BX11" s="1"/>
      <c r="BY11" s="1"/>
      <c r="BZ11" s="1"/>
    </row>
    <row r="13" ht="12.75">
      <c r="A13" s="87"/>
    </row>
  </sheetData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7.3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spans="1:9" ht="45" customHeight="1">
      <c r="A1" s="272" t="s">
        <v>453</v>
      </c>
      <c r="B1" s="272"/>
      <c r="C1" s="272"/>
      <c r="D1" s="272"/>
      <c r="E1" s="272"/>
      <c r="F1" s="272"/>
      <c r="G1" s="272"/>
      <c r="H1" s="272"/>
      <c r="I1" s="272"/>
    </row>
    <row r="2" spans="1:5" ht="15.7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55" t="s">
        <v>2</v>
      </c>
      <c r="B4" s="275" t="s">
        <v>3</v>
      </c>
      <c r="C4" s="256" t="s">
        <v>134</v>
      </c>
      <c r="D4" s="256" t="s">
        <v>429</v>
      </c>
      <c r="E4" s="256" t="s">
        <v>93</v>
      </c>
      <c r="F4" s="256"/>
      <c r="G4" s="256"/>
      <c r="H4" s="256"/>
      <c r="I4" s="256"/>
    </row>
    <row r="5" spans="1:9" ht="18" customHeight="1">
      <c r="A5" s="255"/>
      <c r="B5" s="276"/>
      <c r="C5" s="255"/>
      <c r="D5" s="256"/>
      <c r="E5" s="256" t="s">
        <v>132</v>
      </c>
      <c r="F5" s="256" t="s">
        <v>6</v>
      </c>
      <c r="G5" s="256"/>
      <c r="H5" s="256"/>
      <c r="I5" s="256" t="s">
        <v>133</v>
      </c>
    </row>
    <row r="6" spans="1:9" ht="69" customHeight="1">
      <c r="A6" s="255"/>
      <c r="B6" s="277"/>
      <c r="C6" s="255"/>
      <c r="D6" s="256"/>
      <c r="E6" s="256"/>
      <c r="F6" s="21" t="s">
        <v>451</v>
      </c>
      <c r="G6" s="21" t="s">
        <v>452</v>
      </c>
      <c r="H6" s="21" t="s">
        <v>450</v>
      </c>
      <c r="I6" s="256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160">
        <v>750</v>
      </c>
      <c r="B8" s="159">
        <v>75045</v>
      </c>
      <c r="C8" s="229">
        <v>16081</v>
      </c>
      <c r="D8" s="161">
        <v>16081</v>
      </c>
      <c r="E8" s="161">
        <v>16081</v>
      </c>
      <c r="F8" s="161">
        <v>5500</v>
      </c>
      <c r="G8" s="161">
        <v>10581</v>
      </c>
      <c r="H8" s="161">
        <v>0</v>
      </c>
      <c r="I8" s="161">
        <v>0</v>
      </c>
    </row>
    <row r="9" spans="1:9" ht="24.75" customHeight="1">
      <c r="A9" s="273" t="s">
        <v>148</v>
      </c>
      <c r="B9" s="274"/>
      <c r="C9" s="227">
        <f>C8</f>
        <v>16081</v>
      </c>
      <c r="D9" s="227">
        <f aca="true" t="shared" si="0" ref="D9:I9">D8</f>
        <v>16081</v>
      </c>
      <c r="E9" s="227">
        <f t="shared" si="0"/>
        <v>16081</v>
      </c>
      <c r="F9" s="227">
        <f t="shared" si="0"/>
        <v>5500</v>
      </c>
      <c r="G9" s="227">
        <f t="shared" si="0"/>
        <v>10581</v>
      </c>
      <c r="H9" s="181">
        <f t="shared" si="0"/>
        <v>0</v>
      </c>
      <c r="I9" s="181">
        <f t="shared" si="0"/>
        <v>0</v>
      </c>
    </row>
    <row r="11" spans="1:6" ht="12.75">
      <c r="A11" s="87"/>
      <c r="F11"/>
    </row>
  </sheetData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dbartkowiak</cp:lastModifiedBy>
  <cp:lastPrinted>2013-08-21T11:36:54Z</cp:lastPrinted>
  <dcterms:created xsi:type="dcterms:W3CDTF">1998-12-09T13:02:10Z</dcterms:created>
  <dcterms:modified xsi:type="dcterms:W3CDTF">2015-03-06T07:01:27Z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