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9" activeTab="0"/>
  </bookViews>
  <sheets>
    <sheet name="kosztorys ofertowy" sheetId="1" r:id="rId1"/>
  </sheets>
  <definedNames>
    <definedName name="Excel_BuiltIn_Print_Area_1_1">#REF!</definedName>
    <definedName name="Excel_BuiltIn_Print_Area_2">#REF!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<sst xmlns="http://schemas.openxmlformats.org/spreadsheetml/2006/main" count="211" uniqueCount="123">
  <si>
    <t>Lp.</t>
  </si>
  <si>
    <t>Pozycja</t>
  </si>
  <si>
    <t>Wyszczególnienie elementów rozliczeniowych</t>
  </si>
  <si>
    <t>Jednostka</t>
  </si>
  <si>
    <t>Cena jednostk.</t>
  </si>
  <si>
    <t>Wartość</t>
  </si>
  <si>
    <t>nazwa</t>
  </si>
  <si>
    <t>ilość</t>
  </si>
  <si>
    <t>[ zł ]</t>
  </si>
  <si>
    <t>[zł]</t>
  </si>
  <si>
    <t>1</t>
  </si>
  <si>
    <t>5</t>
  </si>
  <si>
    <t>6</t>
  </si>
  <si>
    <t>7</t>
  </si>
  <si>
    <t>ROBOTY MOSTOWE</t>
  </si>
  <si>
    <t>x</t>
  </si>
  <si>
    <t>M.11.00.00.</t>
  </si>
  <si>
    <t>FUNDAMENTOWANIE</t>
  </si>
  <si>
    <t>M.11.01.01.</t>
  </si>
  <si>
    <t>Mechaniczne wykonanie wykopów w gruncie kat IV wraz z odwiezieniem urobku na składowisko Wykonawcy</t>
  </si>
  <si>
    <t>m3</t>
  </si>
  <si>
    <t>j.w. Lwcz ręcznie</t>
  </si>
  <si>
    <t>M.11.01.04.</t>
  </si>
  <si>
    <t>Zasypanie wykopów z zagęszczeniem wskaźnika zagęszczenie 1,0 ziemia z dowozem z ukopu Wykonawcy</t>
  </si>
  <si>
    <t>M.12.00.00.</t>
  </si>
  <si>
    <t>ZBROJENIE</t>
  </si>
  <si>
    <t>M.12.01.02.</t>
  </si>
  <si>
    <t xml:space="preserve">Zbrojenie betonu stalą klasy AIII </t>
  </si>
  <si>
    <t xml:space="preserve"> - wykonanie oraz montaż zbrojenia płyty</t>
  </si>
  <si>
    <t>kg</t>
  </si>
  <si>
    <t xml:space="preserve"> - wykonanie oraz montaż zbrojenia skrzydełek</t>
  </si>
  <si>
    <t>M.12.01.03.</t>
  </si>
  <si>
    <t>Wiercenie otworów i osadzenie kotew na płycie pomostowej  d=12 mm, dł 22 cm</t>
  </si>
  <si>
    <t>szt.</t>
  </si>
  <si>
    <t>Wiercenie otworów i osadzenie kotew na płycie pomostowej  d=12 mm, dł 20 cm</t>
  </si>
  <si>
    <t>Wiercenie otworów i osadzenie kotew na ściankach skrzydełek  d=12 mm, dł 20 cm</t>
  </si>
  <si>
    <t>M.13.00.00.</t>
  </si>
  <si>
    <t>BETON</t>
  </si>
  <si>
    <t>M.13.01.03.</t>
  </si>
  <si>
    <t>Beton podpór klasy B30 w elementach o grubości &lt; 60 cm – skrzydełka</t>
  </si>
  <si>
    <t>M.13.01.05.</t>
  </si>
  <si>
    <t>Beton ustroju nośnego klasy B 30 grubości &lt; 60 cm – beton płyty pomostowej</t>
  </si>
  <si>
    <t>M.15.00.00.</t>
  </si>
  <si>
    <t>IZOLACJE</t>
  </si>
  <si>
    <t>M.15.01.03.</t>
  </si>
  <si>
    <t>Wykonanie izolacji powierzchni odziemnych poprzez dwukrotne posmarowanie materiałem bitumicznym – wewnętrzny korpus przyczółka(powierzchnie odziemne)</t>
  </si>
  <si>
    <t>m2</t>
  </si>
  <si>
    <t>M.15.02.01.</t>
  </si>
  <si>
    <t>Wykonanie izolacji poziomej o gr 0,5 cm z materiałów hydroizolacyjnych - termozgrzewalnych wraz z zagruntowaniem podłoża - ustrój nośny</t>
  </si>
  <si>
    <t>M.15.06.01.</t>
  </si>
  <si>
    <t xml:space="preserve">Oczyszczenie istniejących powierzchni betonowych przez piaskowanie, następnie za pomocą odpowiednich zestawów dokonanie napraw, uzupełnienie ubytków i zabezpieczeń antykorozyjnych </t>
  </si>
  <si>
    <t>j.w.  oraz dodatkowo oczyszczenie elementów zbrojenia i wypełnienie ubytków do 5 cm</t>
  </si>
  <si>
    <t xml:space="preserve">Oczyszczenie po skuciu betonu istniejących powierzchni betonowych oraz odsłoniętych elementów zbrojenia  (płyta, skrzydełka) przez piaskowanie, następnie za pomocą odpowiednich zestawów dokonanie napraw, uzupełnienie ubytków i zabezpieczeń antykorozyjnych </t>
  </si>
  <si>
    <t xml:space="preserve">Oczyszczenie nowych powierzchni betonowych przez piaskowanie, następnie za pomocą odpowiednich zestawów dokonanie zabezpieczeń antykorozyjnych </t>
  </si>
  <si>
    <t>M.16.00.00.</t>
  </si>
  <si>
    <t>ODWODNIENIE</t>
  </si>
  <si>
    <t>M.16.01.03</t>
  </si>
  <si>
    <t xml:space="preserve">Montaż sączków odwodnienia izolacji </t>
  </si>
  <si>
    <t>M.18.00.00.</t>
  </si>
  <si>
    <t>URZĄDZENIA DYLATACYJNE</t>
  </si>
  <si>
    <t>M.18.01.03</t>
  </si>
  <si>
    <t>Szew bitumiczny - nacięcie warstwy ścieralnej i wypełnienie szczeliny materiałem bitumicznym</t>
  </si>
  <si>
    <t>mb</t>
  </si>
  <si>
    <t xml:space="preserve">Uszczelnienie kitem  trwale plastycznym np. SikaFlex </t>
  </si>
  <si>
    <t>M.19.00.00.</t>
  </si>
  <si>
    <t>ELEMENTY ZABEZPIECZAJĄCE</t>
  </si>
  <si>
    <t>M.19.01.01</t>
  </si>
  <si>
    <t xml:space="preserve">Ułożenie krawężnika kamiennego na moście na podlewce z polibetonu wraz z uszczelnieniem styku z płytą </t>
  </si>
  <si>
    <t>M.19.01.01a</t>
  </si>
  <si>
    <t>Ułożenie krawężnika betonowego 15x30 cm "stojące" na podsypce cementowo-piaskowej 1:4 i ławie betonowej z oporem na dojazdach</t>
  </si>
  <si>
    <t>Ułożenie krawężnika betonowego 15 cm najazdowego na podsypce cementowo-piaskowej 1:4 i ławie betonowej z oporem na dojazdach</t>
  </si>
  <si>
    <t>Ułożenie krawężnika betonowego 15x30 cm "stojące" na podsypce cementowo-piaskowej 1:4 i ławie betonowej z oporem na dojazdach - krawężnik z odzysku</t>
  </si>
  <si>
    <t>M.19.01.04.a</t>
  </si>
  <si>
    <t>Wykonanie oraz montaż balustrady na moście</t>
  </si>
  <si>
    <t>M.20.00.00.</t>
  </si>
  <si>
    <t>INNE ROBOTY</t>
  </si>
  <si>
    <t>M.20.01.04.</t>
  </si>
  <si>
    <t>Rury osłonowej PCV średnicy 110 mm w chodniku  (w kapie)</t>
  </si>
  <si>
    <t>M.20.01.13.</t>
  </si>
  <si>
    <t>Nawierzchnie z żywic epoksydowo-poliuretanowych: wykonanie nawierzchni gr 5 mm w obrębie chodników na moście  i gzymsów</t>
  </si>
  <si>
    <t>M.20.01.13.a</t>
  </si>
  <si>
    <t xml:space="preserve">Ułożenie nawierzchni chodników na dojazdach z betonowej kostki brukowej gr 6 cm na  podsypce cem-piask 1:4 gr. 5 cm </t>
  </si>
  <si>
    <t>Ułożenie nawierzchni chodników na dojazdach z betonowej kostki brukowej gr 6 cm na  podsypce cem-piask 1:4 gr. 5 cm - kostka betonowa z odzysku</t>
  </si>
  <si>
    <t>M.20.01.14.</t>
  </si>
  <si>
    <t>Nawierzchnia warstwa ścieralna SMA11 gr. 4,0 cm na moście</t>
  </si>
  <si>
    <t>Nawierzchnia warstwa ścieralna SMA11 gr. 4,0 cm na dojazdach</t>
  </si>
  <si>
    <t>M.20.01.14a.</t>
  </si>
  <si>
    <t>Nawierzchnia warstwa wiążąca MA11 gr. 4,0 cm na moście</t>
  </si>
  <si>
    <t>M.20.01.14b.</t>
  </si>
  <si>
    <t>Nawierzchnia warstwa wiążąca z AC16W gr. 6 cm na dojazdach</t>
  </si>
  <si>
    <t>M.20.01.14c.</t>
  </si>
  <si>
    <t>Wykonanie podbudowy zasadniczej z AC22P gr. 8 cm na dojazdach</t>
  </si>
  <si>
    <t>M.20.01.15.</t>
  </si>
  <si>
    <t>Koryto wraz z profilowaniem i zagęszczaniem podłoża</t>
  </si>
  <si>
    <t>M.20.01.16.</t>
  </si>
  <si>
    <t>Wykonanie podbudowy pomocniczej z kruszywa łamanego 0/32 gr. 20cm na dojazdach</t>
  </si>
  <si>
    <t>M.20.02.07.</t>
  </si>
  <si>
    <t>Roboty rozbiórkowe</t>
  </si>
  <si>
    <t>Rozbiórka konstrukcji jezdni na dojazdach</t>
  </si>
  <si>
    <t>Rozebranie nawierzchni chodników na moście i na dojściach do mostu z płytek betonowych 35x35cm</t>
  </si>
  <si>
    <t>Rozebranie krawężnika na moście i dojazdach</t>
  </si>
  <si>
    <t>Rozbiórka betonowej kostki brukowej do ponownego wykorzystania</t>
  </si>
  <si>
    <t>Rozbiórka betonowego krawężnika do ponownego wykorzystania</t>
  </si>
  <si>
    <t>Rozebranie izolacji na moście</t>
  </si>
  <si>
    <t>Rozebranie stalowej balsrady na moście</t>
  </si>
  <si>
    <t>Skucie betonu do projektowanej rzędnej (płyta pomostu, skrzydełka)</t>
  </si>
  <si>
    <t>M.20.02.08</t>
  </si>
  <si>
    <t>Frezowanie bitumicznych warstw nawierzchni na dojazdach gr. do 4 cm</t>
  </si>
  <si>
    <t>Frezowanie bitumicznych warstw nawierzchni na moście gr. do 15 cm</t>
  </si>
  <si>
    <t>M.20.02.14.</t>
  </si>
  <si>
    <t>Organizacja ruchu - zatwierdzenie wprowadzenie tymczasowej organizacji ruchu, utrzymanie oznakowania podczas robót i przywrócenie stałego oznakowania po zakończeniu robót</t>
  </si>
  <si>
    <t>rycz.</t>
  </si>
  <si>
    <t>M.20.02.15.</t>
  </si>
  <si>
    <t>Roboty pomiarowe i geodezyjne</t>
  </si>
  <si>
    <t>M.20.02.16.</t>
  </si>
  <si>
    <t>Przestawienie dwóch istniejących słupów oświetlenia drogowego wraz z przełożeniem kabli zasilających</t>
  </si>
  <si>
    <t>Wykonanie dwóch studzienek telekominikacyjnych wraz z kablami oraz zabezpieczenie instalacji na czas prowadzenia robót w tym rozbiórka istn. studzienek i kabli</t>
  </si>
  <si>
    <t>RAZEM  KOSZT  ROBÓT  MOSTOWYCH (netto):</t>
  </si>
  <si>
    <t>PODATEK Vat:</t>
  </si>
  <si>
    <t>RAZEM  KOSZT  ROBÓT  MOSTOWYCH (brutto):</t>
  </si>
  <si>
    <t>PN 11/2013/PZD-powtórka</t>
  </si>
  <si>
    <t>FORMULARZ KOSZTORYSU INWESTORSKIEGO</t>
  </si>
  <si>
    <t>Przebudowa mostu nad rzeką Czarna Struga w ciągu drogi powiatowej  nr 3406F 
w km 0+245 przy ul. Chałubińskiego w Nowej Soli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</si>
</sst>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.00\.00\."/>
  </numFmts>
  <fonts count="1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shrinkToFit="1"/>
    </xf>
    <xf numFmtId="4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0" fontId="3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vertical="top"/>
    </xf>
    <xf numFmtId="0" fontId="3" fillId="0" borderId="6" xfId="18" applyNumberFormat="1" applyFont="1" applyFill="1" applyBorder="1" applyAlignment="1" applyProtection="1">
      <alignment horizontal="center" vertical="top" wrapText="1"/>
      <protection/>
    </xf>
    <xf numFmtId="0" fontId="3" fillId="0" borderId="6" xfId="0" applyFont="1" applyFill="1" applyBorder="1" applyAlignment="1">
      <alignment horizontal="center"/>
    </xf>
    <xf numFmtId="4" fontId="3" fillId="0" borderId="6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top"/>
    </xf>
    <xf numFmtId="0" fontId="4" fillId="0" borderId="6" xfId="0" applyFont="1" applyFill="1" applyBorder="1" applyAlignment="1">
      <alignment vertical="top"/>
    </xf>
    <xf numFmtId="0" fontId="0" fillId="0" borderId="6" xfId="18" applyNumberFormat="1" applyFont="1" applyFill="1" applyBorder="1" applyAlignment="1" applyProtection="1">
      <alignment horizontal="left" vertical="top" wrapText="1"/>
      <protection/>
    </xf>
    <xf numFmtId="0" fontId="0" fillId="0" borderId="6" xfId="0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6" xfId="18" applyNumberFormat="1" applyFont="1" applyFill="1" applyBorder="1" applyAlignment="1" applyProtection="1">
      <alignment vertical="top" wrapText="1"/>
      <protection/>
    </xf>
    <xf numFmtId="0" fontId="3" fillId="0" borderId="5" xfId="0" applyFont="1" applyBorder="1" applyAlignment="1">
      <alignment horizontal="center" vertical="top"/>
    </xf>
    <xf numFmtId="0" fontId="5" fillId="0" borderId="6" xfId="0" applyFont="1" applyFill="1" applyBorder="1" applyAlignment="1">
      <alignment vertical="top"/>
    </xf>
    <xf numFmtId="4" fontId="5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4" fontId="0" fillId="0" borderId="6" xfId="0" applyNumberForma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 vertical="top"/>
    </xf>
    <xf numFmtId="0" fontId="0" fillId="0" borderId="6" xfId="18" applyNumberFormat="1" applyFont="1" applyFill="1" applyBorder="1" applyProtection="1">
      <alignment vertical="top" wrapText="1"/>
      <protection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0" fillId="0" borderId="6" xfId="0" applyFont="1" applyBorder="1" applyAlignment="1">
      <alignment horizontal="center"/>
    </xf>
    <xf numFmtId="0" fontId="1" fillId="0" borderId="6" xfId="17" applyFont="1" applyFill="1" applyBorder="1" applyAlignment="1">
      <alignment horizontal="left" vertical="top" wrapText="1"/>
      <protection/>
    </xf>
    <xf numFmtId="0" fontId="1" fillId="0" borderId="6" xfId="17" applyFont="1" applyFill="1" applyBorder="1" applyAlignment="1">
      <alignment horizontal="center"/>
      <protection/>
    </xf>
    <xf numFmtId="2" fontId="1" fillId="0" borderId="6" xfId="17" applyNumberFormat="1" applyFont="1" applyFill="1" applyBorder="1" applyAlignment="1">
      <alignment/>
      <protection/>
    </xf>
    <xf numFmtId="4" fontId="1" fillId="0" borderId="6" xfId="17" applyNumberFormat="1" applyFont="1" applyFill="1" applyBorder="1" applyAlignment="1">
      <alignment wrapText="1"/>
      <protection/>
    </xf>
    <xf numFmtId="4" fontId="0" fillId="0" borderId="7" xfId="0" applyNumberFormat="1" applyFont="1" applyBorder="1" applyAlignment="1">
      <alignment/>
    </xf>
    <xf numFmtId="4" fontId="0" fillId="0" borderId="6" xfId="0" applyNumberFormat="1" applyFont="1" applyFill="1" applyBorder="1" applyAlignment="1">
      <alignment horizontal="right"/>
    </xf>
    <xf numFmtId="2" fontId="0" fillId="0" borderId="6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6" xfId="0" applyFont="1" applyBorder="1" applyAlignment="1">
      <alignment horizontal="center" vertical="top"/>
    </xf>
    <xf numFmtId="0" fontId="0" fillId="0" borderId="6" xfId="18" applyNumberFormat="1" applyFont="1" applyFill="1" applyBorder="1" applyAlignment="1" applyProtection="1">
      <alignment horizontal="center" wrapText="1"/>
      <protection/>
    </xf>
    <xf numFmtId="0" fontId="0" fillId="0" borderId="6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4" fillId="0" borderId="6" xfId="18" applyNumberFormat="1" applyFont="1" applyFill="1" applyBorder="1" applyAlignment="1" applyProtection="1">
      <alignment vertical="top" wrapText="1"/>
      <protection/>
    </xf>
    <xf numFmtId="0" fontId="4" fillId="0" borderId="6" xfId="0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/>
    </xf>
    <xf numFmtId="4" fontId="4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4" fillId="0" borderId="7" xfId="0" applyNumberFormat="1" applyFont="1" applyFill="1" applyBorder="1" applyAlignment="1">
      <alignment/>
    </xf>
    <xf numFmtId="0" fontId="4" fillId="0" borderId="6" xfId="0" applyFont="1" applyBorder="1" applyAlignment="1">
      <alignment vertical="top" wrapText="1"/>
    </xf>
    <xf numFmtId="0" fontId="0" fillId="0" borderId="6" xfId="0" applyFont="1" applyFill="1" applyBorder="1" applyAlignment="1">
      <alignment vertical="top"/>
    </xf>
    <xf numFmtId="0" fontId="0" fillId="0" borderId="6" xfId="18" applyNumberFormat="1" applyFont="1" applyFill="1" applyBorder="1" applyAlignment="1" applyProtection="1">
      <alignment vertical="top" wrapText="1"/>
      <protection/>
    </xf>
    <xf numFmtId="0" fontId="0" fillId="0" borderId="6" xfId="0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Font="1" applyBorder="1" applyAlignment="1">
      <alignment horizontal="center" vertical="top"/>
    </xf>
    <xf numFmtId="0" fontId="0" fillId="0" borderId="9" xfId="0" applyFont="1" applyFill="1" applyBorder="1" applyAlignment="1">
      <alignment vertical="top"/>
    </xf>
    <xf numFmtId="0" fontId="0" fillId="0" borderId="9" xfId="18" applyNumberFormat="1" applyFont="1" applyFill="1" applyBorder="1" applyAlignment="1" applyProtection="1">
      <alignment horizontal="left" vertical="top" wrapText="1"/>
      <protection/>
    </xf>
    <xf numFmtId="0" fontId="0" fillId="0" borderId="9" xfId="0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164" fontId="1" fillId="0" borderId="6" xfId="17" applyNumberFormat="1" applyFont="1" applyFill="1" applyBorder="1" applyAlignment="1">
      <alignment horizontal="center" vertical="top"/>
      <protection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Normalny_C-3." xfId="17"/>
    <cellStyle name="Opis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pane ySplit="8" topLeftCell="BM9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36.75390625" style="0" customWidth="1"/>
    <col min="4" max="4" width="6.75390625" style="0" customWidth="1"/>
    <col min="5" max="5" width="9.25390625" style="0" customWidth="1"/>
    <col min="6" max="6" width="10.125" style="0" customWidth="1"/>
    <col min="7" max="7" width="12.75390625" style="0" customWidth="1"/>
  </cols>
  <sheetData>
    <row r="1" spans="1:7" ht="16.5">
      <c r="A1" s="85"/>
      <c r="B1" s="85"/>
      <c r="C1" s="85"/>
      <c r="D1" s="85"/>
      <c r="E1" s="86"/>
      <c r="F1" s="87" t="s">
        <v>120</v>
      </c>
      <c r="G1" s="87"/>
    </row>
    <row r="2" spans="1:7" s="1" customFormat="1" ht="16.5" customHeight="1">
      <c r="A2" s="85"/>
      <c r="B2" s="85"/>
      <c r="C2" s="85"/>
      <c r="D2" s="85"/>
      <c r="E2" s="86"/>
      <c r="F2" s="86"/>
      <c r="G2" s="86"/>
    </row>
    <row r="3" spans="1:7" s="1" customFormat="1" ht="16.5" customHeight="1">
      <c r="A3" s="88" t="s">
        <v>121</v>
      </c>
      <c r="B3" s="88"/>
      <c r="C3" s="88"/>
      <c r="D3" s="88"/>
      <c r="E3" s="88"/>
      <c r="F3" s="88"/>
      <c r="G3" s="88"/>
    </row>
    <row r="4" spans="1:7" ht="34.5" customHeight="1">
      <c r="A4" s="89" t="s">
        <v>122</v>
      </c>
      <c r="B4" s="88"/>
      <c r="C4" s="88"/>
      <c r="D4" s="88"/>
      <c r="E4" s="88"/>
      <c r="F4" s="88"/>
      <c r="G4" s="88"/>
    </row>
    <row r="5" spans="1:7" ht="12.75" customHeight="1">
      <c r="A5" s="81" t="s">
        <v>0</v>
      </c>
      <c r="B5" s="81" t="s">
        <v>1</v>
      </c>
      <c r="C5" s="82" t="s">
        <v>2</v>
      </c>
      <c r="D5" s="83" t="s">
        <v>3</v>
      </c>
      <c r="E5" s="83"/>
      <c r="F5" s="84" t="s">
        <v>4</v>
      </c>
      <c r="G5" s="80" t="s">
        <v>5</v>
      </c>
    </row>
    <row r="6" spans="1:7" ht="12.75">
      <c r="A6" s="81"/>
      <c r="B6" s="81"/>
      <c r="C6" s="82"/>
      <c r="D6" s="81" t="s">
        <v>6</v>
      </c>
      <c r="E6" s="80" t="s">
        <v>7</v>
      </c>
      <c r="F6" s="84"/>
      <c r="G6" s="80"/>
    </row>
    <row r="7" spans="1:7" ht="12.75">
      <c r="A7" s="81"/>
      <c r="B7" s="81"/>
      <c r="C7" s="82"/>
      <c r="D7" s="81"/>
      <c r="E7" s="80"/>
      <c r="F7" s="2" t="s">
        <v>8</v>
      </c>
      <c r="G7" s="2" t="s">
        <v>9</v>
      </c>
    </row>
    <row r="8" spans="1:7" ht="12.75">
      <c r="A8" s="3" t="s">
        <v>10</v>
      </c>
      <c r="B8" s="3">
        <v>2</v>
      </c>
      <c r="C8" s="4">
        <v>3</v>
      </c>
      <c r="D8" s="3">
        <v>4</v>
      </c>
      <c r="E8" s="2" t="s">
        <v>11</v>
      </c>
      <c r="F8" s="2" t="s">
        <v>12</v>
      </c>
      <c r="G8" s="2" t="s">
        <v>13</v>
      </c>
    </row>
    <row r="9" spans="1:7" ht="15.75">
      <c r="A9" s="5"/>
      <c r="B9" s="6"/>
      <c r="C9" s="7" t="s">
        <v>14</v>
      </c>
      <c r="D9" s="8"/>
      <c r="E9" s="9"/>
      <c r="F9" s="9"/>
      <c r="G9" s="10"/>
    </row>
    <row r="10" spans="1:7" ht="12.75">
      <c r="A10" s="11" t="s">
        <v>15</v>
      </c>
      <c r="B10" s="12" t="s">
        <v>16</v>
      </c>
      <c r="C10" s="13" t="s">
        <v>17</v>
      </c>
      <c r="D10" s="14" t="s">
        <v>15</v>
      </c>
      <c r="E10" s="15" t="s">
        <v>15</v>
      </c>
      <c r="F10" s="15" t="s">
        <v>15</v>
      </c>
      <c r="G10" s="16" t="s">
        <v>15</v>
      </c>
    </row>
    <row r="11" spans="1:7" ht="38.25">
      <c r="A11" s="17">
        <v>1</v>
      </c>
      <c r="B11" s="18" t="s">
        <v>18</v>
      </c>
      <c r="C11" s="19" t="s">
        <v>19</v>
      </c>
      <c r="D11" s="20" t="s">
        <v>20</v>
      </c>
      <c r="E11" s="21">
        <v>50</v>
      </c>
      <c r="F11" s="22"/>
      <c r="G11" s="23"/>
    </row>
    <row r="12" spans="1:7" ht="12.75">
      <c r="A12" s="17">
        <f>MAX($A$8:A11)+1</f>
        <v>2</v>
      </c>
      <c r="B12" s="18"/>
      <c r="C12" s="19" t="s">
        <v>21</v>
      </c>
      <c r="D12" s="20" t="s">
        <v>20</v>
      </c>
      <c r="E12" s="21">
        <v>14</v>
      </c>
      <c r="F12" s="22"/>
      <c r="G12" s="23"/>
    </row>
    <row r="13" spans="1:7" ht="38.25">
      <c r="A13" s="17">
        <f>MAX($A$8:A12)+1</f>
        <v>3</v>
      </c>
      <c r="B13" s="18" t="s">
        <v>22</v>
      </c>
      <c r="C13" s="24" t="s">
        <v>23</v>
      </c>
      <c r="D13" s="20" t="s">
        <v>20</v>
      </c>
      <c r="E13" s="21">
        <v>64</v>
      </c>
      <c r="F13" s="22"/>
      <c r="G13" s="23"/>
    </row>
    <row r="14" spans="1:7" ht="12.75">
      <c r="A14" s="25" t="s">
        <v>15</v>
      </c>
      <c r="B14" s="26" t="s">
        <v>24</v>
      </c>
      <c r="C14" s="13" t="s">
        <v>25</v>
      </c>
      <c r="D14" s="14" t="s">
        <v>15</v>
      </c>
      <c r="E14" s="27" t="s">
        <v>15</v>
      </c>
      <c r="F14" s="15" t="s">
        <v>15</v>
      </c>
      <c r="G14" s="16" t="s">
        <v>15</v>
      </c>
    </row>
    <row r="15" spans="1:7" ht="12.75">
      <c r="A15" s="17">
        <f>MAX($A$8:A14)+1</f>
        <v>4</v>
      </c>
      <c r="B15" s="28" t="s">
        <v>26</v>
      </c>
      <c r="C15" s="24" t="s">
        <v>27</v>
      </c>
      <c r="D15" s="20"/>
      <c r="E15" s="21"/>
      <c r="F15" s="22"/>
      <c r="G15" s="23"/>
    </row>
    <row r="16" spans="1:7" ht="12.75">
      <c r="A16" s="17">
        <f>MAX($A$8:A15)+1</f>
        <v>5</v>
      </c>
      <c r="B16" s="29"/>
      <c r="C16" s="24" t="s">
        <v>28</v>
      </c>
      <c r="D16" s="20" t="s">
        <v>29</v>
      </c>
      <c r="E16" s="21">
        <v>2590.3</v>
      </c>
      <c r="F16" s="30"/>
      <c r="G16" s="23"/>
    </row>
    <row r="17" spans="1:7" ht="25.5">
      <c r="A17" s="17">
        <f>MAX($A$8:A16)+1</f>
        <v>6</v>
      </c>
      <c r="B17" s="29"/>
      <c r="C17" s="24" t="s">
        <v>30</v>
      </c>
      <c r="D17" s="20" t="s">
        <v>29</v>
      </c>
      <c r="E17" s="21">
        <v>438</v>
      </c>
      <c r="F17" s="30"/>
      <c r="G17" s="23"/>
    </row>
    <row r="18" spans="1:7" ht="25.5">
      <c r="A18" s="17">
        <f>MAX($A$8:A17)+1</f>
        <v>7</v>
      </c>
      <c r="B18" s="18" t="s">
        <v>31</v>
      </c>
      <c r="C18" s="24" t="s">
        <v>32</v>
      </c>
      <c r="D18" s="20" t="s">
        <v>33</v>
      </c>
      <c r="E18" s="21">
        <v>522</v>
      </c>
      <c r="F18" s="30"/>
      <c r="G18" s="23"/>
    </row>
    <row r="19" spans="1:7" ht="25.5">
      <c r="A19" s="17">
        <f>MAX($A$8:A18)+1</f>
        <v>8</v>
      </c>
      <c r="B19" s="18"/>
      <c r="C19" s="24" t="s">
        <v>34</v>
      </c>
      <c r="D19" s="20" t="s">
        <v>33</v>
      </c>
      <c r="E19" s="21">
        <v>288</v>
      </c>
      <c r="F19" s="30"/>
      <c r="G19" s="23"/>
    </row>
    <row r="20" spans="1:7" ht="38.25">
      <c r="A20" s="17"/>
      <c r="B20" s="18"/>
      <c r="C20" s="24" t="s">
        <v>35</v>
      </c>
      <c r="D20" s="20" t="s">
        <v>33</v>
      </c>
      <c r="E20" s="21">
        <v>237</v>
      </c>
      <c r="F20" s="30"/>
      <c r="G20" s="23"/>
    </row>
    <row r="21" spans="1:7" ht="12.75">
      <c r="A21" s="25" t="s">
        <v>15</v>
      </c>
      <c r="B21" s="12" t="s">
        <v>36</v>
      </c>
      <c r="C21" s="13" t="s">
        <v>37</v>
      </c>
      <c r="D21" s="14" t="s">
        <v>15</v>
      </c>
      <c r="E21" s="31" t="s">
        <v>15</v>
      </c>
      <c r="F21" s="14" t="s">
        <v>15</v>
      </c>
      <c r="G21" s="32" t="s">
        <v>15</v>
      </c>
    </row>
    <row r="22" spans="1:7" ht="25.5">
      <c r="A22" s="17">
        <f>MAX($A$8:A21)+1</f>
        <v>9</v>
      </c>
      <c r="B22" s="28" t="s">
        <v>38</v>
      </c>
      <c r="C22" s="19" t="s">
        <v>39</v>
      </c>
      <c r="D22" s="20" t="s">
        <v>20</v>
      </c>
      <c r="E22" s="33">
        <v>3.41</v>
      </c>
      <c r="F22" s="22"/>
      <c r="G22" s="23"/>
    </row>
    <row r="23" spans="1:7" ht="38.25">
      <c r="A23" s="17">
        <f>MAX($A$8:A22)+1</f>
        <v>10</v>
      </c>
      <c r="B23" s="28" t="s">
        <v>40</v>
      </c>
      <c r="C23" s="24" t="s">
        <v>41</v>
      </c>
      <c r="D23" s="20" t="s">
        <v>20</v>
      </c>
      <c r="E23" s="33">
        <v>24.1</v>
      </c>
      <c r="F23" s="22"/>
      <c r="G23" s="23"/>
    </row>
    <row r="24" spans="1:7" ht="12.75">
      <c r="A24" s="25" t="s">
        <v>15</v>
      </c>
      <c r="B24" s="12" t="s">
        <v>42</v>
      </c>
      <c r="C24" s="13" t="s">
        <v>43</v>
      </c>
      <c r="D24" s="14" t="s">
        <v>15</v>
      </c>
      <c r="E24" s="31" t="s">
        <v>15</v>
      </c>
      <c r="F24" s="14" t="s">
        <v>15</v>
      </c>
      <c r="G24" s="32" t="s">
        <v>15</v>
      </c>
    </row>
    <row r="25" spans="1:7" ht="63.75">
      <c r="A25" s="17">
        <f>MAX($A$8:A24)+1</f>
        <v>11</v>
      </c>
      <c r="B25" s="34" t="s">
        <v>44</v>
      </c>
      <c r="C25" s="24" t="s">
        <v>45</v>
      </c>
      <c r="D25" s="20" t="s">
        <v>46</v>
      </c>
      <c r="E25" s="22">
        <v>46</v>
      </c>
      <c r="F25" s="22"/>
      <c r="G25" s="23"/>
    </row>
    <row r="26" spans="1:7" ht="51">
      <c r="A26" s="17">
        <f>MAX($A$8:A25)+1</f>
        <v>12</v>
      </c>
      <c r="B26" s="34" t="s">
        <v>47</v>
      </c>
      <c r="C26" s="24" t="s">
        <v>48</v>
      </c>
      <c r="D26" s="20" t="s">
        <v>46</v>
      </c>
      <c r="E26" s="22">
        <v>112</v>
      </c>
      <c r="F26" s="22"/>
      <c r="G26" s="23"/>
    </row>
    <row r="27" spans="1:7" ht="63.75">
      <c r="A27" s="17">
        <f>MAX($A$8:A26)+1</f>
        <v>13</v>
      </c>
      <c r="B27" s="34" t="s">
        <v>49</v>
      </c>
      <c r="C27" s="35" t="s">
        <v>50</v>
      </c>
      <c r="D27" s="36" t="s">
        <v>46</v>
      </c>
      <c r="E27" s="22">
        <v>207</v>
      </c>
      <c r="F27" s="22"/>
      <c r="G27" s="23"/>
    </row>
    <row r="28" spans="1:7" ht="38.25">
      <c r="A28" s="17">
        <f>MAX($A$8:A27)+1</f>
        <v>14</v>
      </c>
      <c r="B28" s="34"/>
      <c r="C28" s="35" t="s">
        <v>51</v>
      </c>
      <c r="D28" s="36" t="s">
        <v>46</v>
      </c>
      <c r="E28" s="22">
        <v>3</v>
      </c>
      <c r="F28" s="22"/>
      <c r="G28" s="23"/>
    </row>
    <row r="29" spans="1:7" ht="89.25">
      <c r="A29" s="17">
        <f>MAX($A$8:A28)+1</f>
        <v>15</v>
      </c>
      <c r="B29" s="34"/>
      <c r="C29" s="35" t="s">
        <v>52</v>
      </c>
      <c r="D29" s="36" t="s">
        <v>46</v>
      </c>
      <c r="E29" s="22">
        <v>134</v>
      </c>
      <c r="F29" s="22"/>
      <c r="G29" s="23"/>
    </row>
    <row r="30" spans="1:7" ht="51">
      <c r="A30" s="17">
        <f>MAX($A$8:A29)+1</f>
        <v>16</v>
      </c>
      <c r="B30" s="34"/>
      <c r="C30" s="35" t="s">
        <v>53</v>
      </c>
      <c r="D30" s="36" t="s">
        <v>46</v>
      </c>
      <c r="E30" s="21">
        <v>19</v>
      </c>
      <c r="F30" s="22"/>
      <c r="G30" s="23"/>
    </row>
    <row r="31" spans="1:7" ht="12.75">
      <c r="A31" s="25" t="s">
        <v>15</v>
      </c>
      <c r="B31" s="12" t="s">
        <v>54</v>
      </c>
      <c r="C31" s="13" t="s">
        <v>55</v>
      </c>
      <c r="D31" s="14" t="s">
        <v>15</v>
      </c>
      <c r="E31" s="14" t="s">
        <v>15</v>
      </c>
      <c r="F31" s="14" t="s">
        <v>15</v>
      </c>
      <c r="G31" s="32" t="s">
        <v>15</v>
      </c>
    </row>
    <row r="32" spans="1:7" ht="12.75">
      <c r="A32" s="17">
        <f>MAX($A$8:A31)+1</f>
        <v>17</v>
      </c>
      <c r="B32" s="37" t="s">
        <v>56</v>
      </c>
      <c r="C32" s="35" t="s">
        <v>57</v>
      </c>
      <c r="D32" s="38" t="s">
        <v>33</v>
      </c>
      <c r="E32" s="22">
        <v>6</v>
      </c>
      <c r="F32" s="22"/>
      <c r="G32" s="23"/>
    </row>
    <row r="33" spans="1:7" ht="12.75">
      <c r="A33" s="25" t="s">
        <v>15</v>
      </c>
      <c r="B33" s="12" t="s">
        <v>58</v>
      </c>
      <c r="C33" s="13" t="s">
        <v>59</v>
      </c>
      <c r="D33" s="14" t="s">
        <v>15</v>
      </c>
      <c r="E33" s="14" t="s">
        <v>15</v>
      </c>
      <c r="F33" s="14" t="s">
        <v>15</v>
      </c>
      <c r="G33" s="32" t="s">
        <v>15</v>
      </c>
    </row>
    <row r="34" spans="1:7" ht="38.25">
      <c r="A34" s="17">
        <f>MAX($A$8:A33)+1</f>
        <v>18</v>
      </c>
      <c r="B34" s="79" t="s">
        <v>60</v>
      </c>
      <c r="C34" s="39" t="s">
        <v>61</v>
      </c>
      <c r="D34" s="40" t="s">
        <v>62</v>
      </c>
      <c r="E34" s="41">
        <v>15</v>
      </c>
      <c r="F34" s="42"/>
      <c r="G34" s="43"/>
    </row>
    <row r="35" spans="1:7" ht="25.5">
      <c r="A35" s="17">
        <f>MAX($A$8:A34)+1</f>
        <v>19</v>
      </c>
      <c r="B35" s="79" t="s">
        <v>60</v>
      </c>
      <c r="C35" s="39" t="s">
        <v>63</v>
      </c>
      <c r="D35" s="40" t="s">
        <v>62</v>
      </c>
      <c r="E35" s="41">
        <v>14</v>
      </c>
      <c r="F35" s="42"/>
      <c r="G35" s="43"/>
    </row>
    <row r="36" spans="1:7" ht="12.75">
      <c r="A36" s="25" t="s">
        <v>15</v>
      </c>
      <c r="B36" s="12" t="s">
        <v>64</v>
      </c>
      <c r="C36" s="13" t="s">
        <v>65</v>
      </c>
      <c r="D36" s="14" t="s">
        <v>15</v>
      </c>
      <c r="E36" s="14" t="s">
        <v>15</v>
      </c>
      <c r="F36" s="14" t="s">
        <v>15</v>
      </c>
      <c r="G36" s="32" t="s">
        <v>15</v>
      </c>
    </row>
    <row r="37" spans="1:7" ht="38.25">
      <c r="A37" s="17">
        <f>MAX($A$8:A36)+1</f>
        <v>20</v>
      </c>
      <c r="B37" s="28" t="s">
        <v>66</v>
      </c>
      <c r="C37" s="19" t="s">
        <v>67</v>
      </c>
      <c r="D37" s="20" t="s">
        <v>62</v>
      </c>
      <c r="E37" s="44">
        <v>22</v>
      </c>
      <c r="F37" s="44"/>
      <c r="G37" s="23"/>
    </row>
    <row r="38" spans="1:7" ht="51">
      <c r="A38" s="17">
        <f>MAX($A$8:A37)+1</f>
        <v>21</v>
      </c>
      <c r="B38" s="28" t="s">
        <v>68</v>
      </c>
      <c r="C38" s="19" t="s">
        <v>69</v>
      </c>
      <c r="D38" s="38" t="s">
        <v>62</v>
      </c>
      <c r="E38" s="45">
        <v>123</v>
      </c>
      <c r="F38" s="46"/>
      <c r="G38" s="23"/>
    </row>
    <row r="39" spans="1:7" ht="51">
      <c r="A39" s="17">
        <f>MAX($A$8:A38)+1</f>
        <v>22</v>
      </c>
      <c r="B39" s="28"/>
      <c r="C39" s="19" t="s">
        <v>70</v>
      </c>
      <c r="D39" s="38" t="s">
        <v>62</v>
      </c>
      <c r="E39" s="45">
        <v>11</v>
      </c>
      <c r="F39" s="46"/>
      <c r="G39" s="23"/>
    </row>
    <row r="40" spans="1:7" ht="51">
      <c r="A40" s="17">
        <f>MAX($A$8:A39)+1</f>
        <v>23</v>
      </c>
      <c r="B40" s="28"/>
      <c r="C40" s="19" t="s">
        <v>71</v>
      </c>
      <c r="D40" s="38" t="s">
        <v>62</v>
      </c>
      <c r="E40" s="45">
        <v>33</v>
      </c>
      <c r="F40" s="46"/>
      <c r="G40" s="23"/>
    </row>
    <row r="41" spans="1:7" ht="25.5">
      <c r="A41" s="17">
        <f>MAX($A$8:A40)+1</f>
        <v>24</v>
      </c>
      <c r="B41" s="47" t="s">
        <v>72</v>
      </c>
      <c r="C41" s="35" t="s">
        <v>73</v>
      </c>
      <c r="D41" s="38" t="s">
        <v>62</v>
      </c>
      <c r="E41" s="46">
        <v>34.1</v>
      </c>
      <c r="F41" s="46"/>
      <c r="G41" s="23"/>
    </row>
    <row r="42" spans="1:7" ht="12.75">
      <c r="A42" s="25" t="s">
        <v>15</v>
      </c>
      <c r="B42" s="12" t="s">
        <v>74</v>
      </c>
      <c r="C42" s="13" t="s">
        <v>75</v>
      </c>
      <c r="D42" s="14" t="s">
        <v>15</v>
      </c>
      <c r="E42" s="14" t="s">
        <v>15</v>
      </c>
      <c r="F42" s="14" t="s">
        <v>15</v>
      </c>
      <c r="G42" s="32" t="s">
        <v>15</v>
      </c>
    </row>
    <row r="43" spans="1:7" ht="25.5">
      <c r="A43" s="17">
        <f>MAX($A$8:A42)+1</f>
        <v>25</v>
      </c>
      <c r="B43" s="24" t="s">
        <v>76</v>
      </c>
      <c r="C43" s="24" t="s">
        <v>77</v>
      </c>
      <c r="D43" s="48" t="s">
        <v>62</v>
      </c>
      <c r="E43" s="22">
        <v>33</v>
      </c>
      <c r="F43" s="21"/>
      <c r="G43" s="23"/>
    </row>
    <row r="44" spans="1:7" ht="51">
      <c r="A44" s="17">
        <f>MAX($A$8:A43)+1</f>
        <v>26</v>
      </c>
      <c r="B44" s="49" t="s">
        <v>78</v>
      </c>
      <c r="C44" s="24" t="s">
        <v>79</v>
      </c>
      <c r="D44" s="20" t="s">
        <v>46</v>
      </c>
      <c r="E44" s="22">
        <v>52</v>
      </c>
      <c r="F44" s="21"/>
      <c r="G44" s="23"/>
    </row>
    <row r="45" spans="1:7" ht="51">
      <c r="A45" s="17">
        <f>MAX($A$8:A44)+1</f>
        <v>27</v>
      </c>
      <c r="B45" s="50" t="s">
        <v>80</v>
      </c>
      <c r="C45" s="24" t="s">
        <v>81</v>
      </c>
      <c r="D45" s="20" t="s">
        <v>46</v>
      </c>
      <c r="E45" s="22">
        <v>55.5</v>
      </c>
      <c r="F45" s="22"/>
      <c r="G45" s="23"/>
    </row>
    <row r="46" spans="1:7" ht="51">
      <c r="A46" s="17">
        <f>MAX($A$8:A45)+1</f>
        <v>28</v>
      </c>
      <c r="B46" s="50"/>
      <c r="C46" s="24" t="s">
        <v>82</v>
      </c>
      <c r="D46" s="20" t="s">
        <v>46</v>
      </c>
      <c r="E46" s="22">
        <v>33.5</v>
      </c>
      <c r="F46" s="22"/>
      <c r="G46" s="23"/>
    </row>
    <row r="47" spans="1:7" s="55" customFormat="1" ht="25.5">
      <c r="A47" s="17">
        <f>MAX($A$8:A46)+1</f>
        <v>29</v>
      </c>
      <c r="B47" s="18" t="s">
        <v>83</v>
      </c>
      <c r="C47" s="51" t="s">
        <v>84</v>
      </c>
      <c r="D47" s="52" t="s">
        <v>46</v>
      </c>
      <c r="E47" s="53">
        <v>77</v>
      </c>
      <c r="F47" s="22"/>
      <c r="G47" s="54"/>
    </row>
    <row r="48" spans="1:7" s="56" customFormat="1" ht="25.5">
      <c r="A48" s="17">
        <f>MAX($A$8:A47)+1</f>
        <v>30</v>
      </c>
      <c r="B48" s="18"/>
      <c r="C48" s="51" t="s">
        <v>85</v>
      </c>
      <c r="D48" s="52" t="s">
        <v>46</v>
      </c>
      <c r="E48" s="53">
        <v>119</v>
      </c>
      <c r="F48" s="22"/>
      <c r="G48" s="54"/>
    </row>
    <row r="49" spans="1:7" s="56" customFormat="1" ht="25.5">
      <c r="A49" s="17">
        <f>MAX($A$8:A48)+1</f>
        <v>31</v>
      </c>
      <c r="B49" s="18" t="s">
        <v>86</v>
      </c>
      <c r="C49" s="51" t="s">
        <v>87</v>
      </c>
      <c r="D49" s="52" t="s">
        <v>46</v>
      </c>
      <c r="E49" s="53">
        <v>77</v>
      </c>
      <c r="F49" s="22"/>
      <c r="G49" s="54"/>
    </row>
    <row r="50" spans="1:7" ht="25.5">
      <c r="A50" s="17">
        <f>MAX($A$8:A49)+1</f>
        <v>32</v>
      </c>
      <c r="B50" s="18" t="s">
        <v>88</v>
      </c>
      <c r="C50" s="51" t="s">
        <v>89</v>
      </c>
      <c r="D50" s="52" t="s">
        <v>46</v>
      </c>
      <c r="E50" s="53">
        <v>81</v>
      </c>
      <c r="F50" s="22"/>
      <c r="G50" s="54"/>
    </row>
    <row r="51" spans="1:7" ht="25.5">
      <c r="A51" s="17">
        <f>MAX($A$8:A50)+1</f>
        <v>33</v>
      </c>
      <c r="B51" s="18" t="s">
        <v>90</v>
      </c>
      <c r="C51" s="51" t="s">
        <v>91</v>
      </c>
      <c r="D51" s="36" t="s">
        <v>46</v>
      </c>
      <c r="E51" s="46">
        <v>42</v>
      </c>
      <c r="F51" s="21"/>
      <c r="G51" s="57"/>
    </row>
    <row r="52" spans="1:7" ht="25.5">
      <c r="A52" s="17">
        <f>MAX($A$8:A51)+1</f>
        <v>34</v>
      </c>
      <c r="B52" s="18" t="s">
        <v>92</v>
      </c>
      <c r="C52" s="58" t="s">
        <v>93</v>
      </c>
      <c r="D52" s="36" t="s">
        <v>46</v>
      </c>
      <c r="E52" s="46">
        <v>42</v>
      </c>
      <c r="F52" s="21"/>
      <c r="G52" s="57"/>
    </row>
    <row r="53" spans="1:7" ht="38.25">
      <c r="A53" s="17">
        <f>MAX($A$8:A52)+1</f>
        <v>35</v>
      </c>
      <c r="B53" s="18" t="s">
        <v>94</v>
      </c>
      <c r="C53" s="51" t="s">
        <v>95</v>
      </c>
      <c r="D53" s="36" t="s">
        <v>46</v>
      </c>
      <c r="E53" s="46">
        <v>42</v>
      </c>
      <c r="F53" s="21"/>
      <c r="G53" s="57"/>
    </row>
    <row r="54" spans="1:7" ht="12.75">
      <c r="A54" s="25" t="s">
        <v>15</v>
      </c>
      <c r="B54" s="26" t="s">
        <v>96</v>
      </c>
      <c r="C54" s="13" t="s">
        <v>97</v>
      </c>
      <c r="D54" s="14" t="s">
        <v>15</v>
      </c>
      <c r="E54" s="14" t="s">
        <v>15</v>
      </c>
      <c r="F54" s="14" t="s">
        <v>15</v>
      </c>
      <c r="G54" s="32" t="s">
        <v>15</v>
      </c>
    </row>
    <row r="55" spans="1:7" ht="12.75">
      <c r="A55" s="17">
        <f>MAX($A$8:A54)+1</f>
        <v>36</v>
      </c>
      <c r="B55" s="28"/>
      <c r="C55" s="24" t="s">
        <v>98</v>
      </c>
      <c r="D55" s="20" t="s">
        <v>46</v>
      </c>
      <c r="E55" s="53">
        <v>64</v>
      </c>
      <c r="F55" s="22"/>
      <c r="G55" s="23"/>
    </row>
    <row r="56" spans="1:7" ht="38.25">
      <c r="A56" s="17">
        <f>MAX($A$8:A55)+1</f>
        <v>37</v>
      </c>
      <c r="B56" s="12"/>
      <c r="C56" s="19" t="s">
        <v>99</v>
      </c>
      <c r="D56" s="20" t="s">
        <v>46</v>
      </c>
      <c r="E56" s="53">
        <v>100</v>
      </c>
      <c r="F56" s="22"/>
      <c r="G56" s="23"/>
    </row>
    <row r="57" spans="1:7" ht="25.5">
      <c r="A57" s="17">
        <f>MAX($A$8:A56)+1</f>
        <v>38</v>
      </c>
      <c r="B57" s="59"/>
      <c r="C57" s="60" t="s">
        <v>100</v>
      </c>
      <c r="D57" s="61" t="s">
        <v>62</v>
      </c>
      <c r="E57" s="62">
        <v>134</v>
      </c>
      <c r="F57" s="63"/>
      <c r="G57" s="64"/>
    </row>
    <row r="58" spans="1:7" ht="25.5">
      <c r="A58" s="17">
        <f>MAX($A$8:A57)+1</f>
        <v>39</v>
      </c>
      <c r="B58" s="28"/>
      <c r="C58" s="24" t="s">
        <v>101</v>
      </c>
      <c r="D58" s="20" t="s">
        <v>46</v>
      </c>
      <c r="E58" s="53">
        <v>33.5</v>
      </c>
      <c r="F58" s="22"/>
      <c r="G58" s="23"/>
    </row>
    <row r="59" spans="1:7" ht="25.5">
      <c r="A59" s="17">
        <f>MAX($A$8:A58)+1</f>
        <v>40</v>
      </c>
      <c r="B59" s="28"/>
      <c r="C59" s="24" t="s">
        <v>102</v>
      </c>
      <c r="D59" s="20" t="s">
        <v>62</v>
      </c>
      <c r="E59" s="53">
        <v>33</v>
      </c>
      <c r="F59" s="22"/>
      <c r="G59" s="23"/>
    </row>
    <row r="60" spans="1:7" ht="12.75">
      <c r="A60" s="17">
        <f>MAX($A$8:A59)+1</f>
        <v>41</v>
      </c>
      <c r="B60" s="28"/>
      <c r="C60" s="24" t="s">
        <v>103</v>
      </c>
      <c r="D60" s="20" t="s">
        <v>46</v>
      </c>
      <c r="E60" s="53">
        <v>77</v>
      </c>
      <c r="F60" s="22"/>
      <c r="G60" s="23"/>
    </row>
    <row r="61" spans="1:7" ht="12.75">
      <c r="A61" s="17">
        <f>MAX($A$8:A60)+1</f>
        <v>42</v>
      </c>
      <c r="B61" s="28"/>
      <c r="C61" s="24" t="s">
        <v>104</v>
      </c>
      <c r="D61" s="20" t="s">
        <v>62</v>
      </c>
      <c r="E61" s="53">
        <v>34</v>
      </c>
      <c r="F61" s="22"/>
      <c r="G61" s="23"/>
    </row>
    <row r="62" spans="1:7" ht="25.5">
      <c r="A62" s="17">
        <f>MAX($A$8:A61)+1</f>
        <v>43</v>
      </c>
      <c r="B62" s="28"/>
      <c r="C62" s="24" t="s">
        <v>105</v>
      </c>
      <c r="D62" s="20" t="s">
        <v>20</v>
      </c>
      <c r="E62" s="53">
        <v>23</v>
      </c>
      <c r="F62" s="22"/>
      <c r="G62" s="23"/>
    </row>
    <row r="63" spans="1:7" ht="25.5">
      <c r="A63" s="17">
        <f>MAX($A$8:A62)+1</f>
        <v>44</v>
      </c>
      <c r="B63" s="28" t="s">
        <v>106</v>
      </c>
      <c r="C63" s="24" t="s">
        <v>107</v>
      </c>
      <c r="D63" s="20" t="s">
        <v>46</v>
      </c>
      <c r="E63" s="53">
        <v>98</v>
      </c>
      <c r="F63" s="22"/>
      <c r="G63" s="23"/>
    </row>
    <row r="64" spans="1:7" ht="25.5">
      <c r="A64" s="17">
        <f>MAX($A$8:A63)+1</f>
        <v>45</v>
      </c>
      <c r="B64" s="28"/>
      <c r="C64" s="24" t="s">
        <v>108</v>
      </c>
      <c r="D64" s="20" t="s">
        <v>46</v>
      </c>
      <c r="E64" s="53">
        <v>77</v>
      </c>
      <c r="F64" s="22"/>
      <c r="G64" s="23"/>
    </row>
    <row r="65" spans="1:7" ht="63.75">
      <c r="A65" s="17">
        <f>MAX($A$8:A64)+1</f>
        <v>46</v>
      </c>
      <c r="B65" s="28" t="s">
        <v>109</v>
      </c>
      <c r="C65" s="24" t="s">
        <v>110</v>
      </c>
      <c r="D65" s="20" t="s">
        <v>111</v>
      </c>
      <c r="E65" s="22">
        <v>1</v>
      </c>
      <c r="F65" s="22"/>
      <c r="G65" s="23"/>
    </row>
    <row r="66" spans="1:7" ht="12.75">
      <c r="A66" s="17">
        <f>MAX($A$8:A65)+1</f>
        <v>47</v>
      </c>
      <c r="B66" s="28" t="s">
        <v>112</v>
      </c>
      <c r="C66" s="19" t="s">
        <v>113</v>
      </c>
      <c r="D66" s="20" t="s">
        <v>111</v>
      </c>
      <c r="E66" s="53">
        <v>1</v>
      </c>
      <c r="F66" s="22"/>
      <c r="G66" s="23"/>
    </row>
    <row r="67" spans="1:7" ht="38.25">
      <c r="A67" s="17">
        <f>MAX($A$8:A66)+1</f>
        <v>48</v>
      </c>
      <c r="B67" s="28" t="s">
        <v>114</v>
      </c>
      <c r="C67" s="19" t="s">
        <v>115</v>
      </c>
      <c r="D67" s="20" t="s">
        <v>111</v>
      </c>
      <c r="E67" s="53">
        <v>1</v>
      </c>
      <c r="F67" s="22"/>
      <c r="G67" s="23"/>
    </row>
    <row r="68" spans="1:7" ht="63.75">
      <c r="A68" s="65">
        <f>MAX($A$8:A67)+1</f>
        <v>49</v>
      </c>
      <c r="B68" s="66"/>
      <c r="C68" s="67" t="s">
        <v>116</v>
      </c>
      <c r="D68" s="68" t="s">
        <v>111</v>
      </c>
      <c r="E68" s="69">
        <v>1</v>
      </c>
      <c r="F68" s="70"/>
      <c r="G68" s="71"/>
    </row>
    <row r="69" spans="1:7" ht="15.75">
      <c r="A69" s="72"/>
      <c r="B69" s="73" t="s">
        <v>117</v>
      </c>
      <c r="C69" s="74"/>
      <c r="D69" s="75"/>
      <c r="E69" s="76"/>
      <c r="F69" s="77"/>
      <c r="G69" s="78"/>
    </row>
    <row r="70" spans="1:7" ht="15.75">
      <c r="A70" s="72"/>
      <c r="B70" s="73" t="s">
        <v>118</v>
      </c>
      <c r="C70" s="74"/>
      <c r="D70" s="75"/>
      <c r="E70" s="76"/>
      <c r="F70" s="77"/>
      <c r="G70" s="78"/>
    </row>
    <row r="71" spans="1:7" ht="15.75">
      <c r="A71" s="72"/>
      <c r="B71" s="73" t="s">
        <v>119</v>
      </c>
      <c r="C71" s="74"/>
      <c r="D71" s="75"/>
      <c r="E71" s="76"/>
      <c r="F71" s="77"/>
      <c r="G71" s="78"/>
    </row>
  </sheetData>
  <mergeCells count="11">
    <mergeCell ref="D6:D7"/>
    <mergeCell ref="F1:G1"/>
    <mergeCell ref="A4:G4"/>
    <mergeCell ref="E6:E7"/>
    <mergeCell ref="A3:G3"/>
    <mergeCell ref="A5:A7"/>
    <mergeCell ref="B5:B7"/>
    <mergeCell ref="C5:C7"/>
    <mergeCell ref="D5:E5"/>
    <mergeCell ref="F5:F6"/>
    <mergeCell ref="G5:G6"/>
  </mergeCells>
  <printOptions/>
  <pageMargins left="1.1812500000000001" right="0.5902777777777778" top="0.7875" bottom="0.9916666666666667" header="0.5118055555555556" footer="0.5118055555555556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2012-04-11T05:21:33Z</cp:lastPrinted>
  <dcterms:created xsi:type="dcterms:W3CDTF">2010-05-21T07:48:06Z</dcterms:created>
  <dcterms:modified xsi:type="dcterms:W3CDTF">2013-08-09T08:19:11Z</dcterms:modified>
  <cp:category/>
  <cp:version/>
  <cp:contentType/>
  <cp:contentStatus/>
  <cp:revision>107</cp:revision>
</cp:coreProperties>
</file>